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<sst xmlns="http://schemas.openxmlformats.org/spreadsheetml/2006/main" count="278" uniqueCount="100">
  <si>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</si>
  <si>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</si>
  <si>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</si>
  <si>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</si>
  <si>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</si>
  <si>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</si>
  <si>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</si>
  <si>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</si>
  <si>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</si>
  <si>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</si>
  <si>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по ОКПО   </t>
  </si>
  <si>
    <t xml:space="preserve">Глава по БК  </t>
  </si>
  <si>
    <t>127</t>
  </si>
  <si>
    <t>Наименование бюджета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</si>
  <si>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</si>
  <si>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</si>
  <si>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</si>
  <si>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</si>
  <si>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</si>
  <si>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</si>
  <si>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</si>
  <si>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</si>
  <si>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</si>
  <si>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</si>
  <si>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</si>
  <si>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</si>
  <si>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</si>
  <si>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</si>
  <si>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</si>
  <si>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</si>
  <si>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Доходы бюджета — всего</t>
  </si>
  <si>
    <t>×</t>
  </si>
  <si>
    <t>в том числе:</t>
  </si>
  <si>
    <t>Субвенции бюджетам городских округов на выполнение передаваемых полномочий субъектов Российской Федерации</t>
  </si>
  <si>
    <t>202</t>
  </si>
  <si>
    <t>0302404</t>
  </si>
  <si>
    <t>0000</t>
  </si>
  <si>
    <t>151</t>
  </si>
  <si>
    <t>-</t>
  </si>
  <si>
    <t>2. Расходы бюджета</t>
  </si>
  <si>
    <t>Код расхода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</si>
  <si>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</si>
  <si>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</si>
  <si>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</si>
  <si>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</si>
  <si>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</si>
  <si>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</si>
  <si>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</si>
  <si>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Начисления на выплаты по оплате труда</t>
  </si>
  <si>
    <t>Услуги связи</t>
  </si>
  <si>
    <t>Транспортные услуги</t>
  </si>
  <si>
    <t>Коммунальные услуги</t>
  </si>
  <si>
    <t>Работы, услуги по содержанию имущества</t>
  </si>
  <si>
    <t>Прочие работы, услуги</t>
  </si>
  <si>
    <t>Увеличение стоимости основных средств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</si>
  <si>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</si>
  <si>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</si>
  <si>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</si>
  <si>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</si>
  <si>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</si>
  <si>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</si>
  <si>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</si>
  <si>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</si>
  <si>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</si>
  <si>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</si>
  <si>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</si>
  <si>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</si>
  <si>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</si>
  <si>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</si>
  <si>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</si>
  <si>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</si>
  <si>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</si>
  <si>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</si>
  <si>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Г.И. Алябьева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</si>
  <si>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</si>
  <si>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</si>
  <si>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</si>
  <si>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</si>
  <si>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02093359</t>
  </si>
  <si>
    <t>х</t>
  </si>
  <si>
    <t>В.В. Жадовская</t>
  </si>
  <si>
    <t>из них: увеличение  счетов  расчетов (дебетовый остаток счета 1 210 02 000)</t>
  </si>
  <si>
    <t>Карабашский городской округ</t>
  </si>
  <si>
    <t>МКУ "Центр помощи детям" КГО</t>
  </si>
  <si>
    <t>051.</t>
  </si>
  <si>
    <t>00.</t>
  </si>
  <si>
    <t>Социальные пособия и компенсации персоналу в денежной форме</t>
  </si>
  <si>
    <t>Страхование</t>
  </si>
  <si>
    <t>Налоги, пошлины и сборы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</si>
  <si>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</si>
  <si>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</si>
  <si>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</si>
  <si>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</si>
  <si>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</si>
  <si>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 запасов</t>
  </si>
  <si>
    <t>Прочие несоциальные выплаты персоналу в денежной форме</t>
  </si>
  <si>
    <t xml:space="preserve">по ОКТМО   </t>
  </si>
  <si>
    <t>«31» декабря 2020 г.</t>
  </si>
  <si>
    <t xml:space="preserve">11 января </t>
  </si>
  <si>
    <t>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</si>
</sst>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  <numFmt numFmtId="175" formatCode="0.0"/>
  </numFmts>
  <fonts count="44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72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73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/>
    </xf>
    <xf numFmtId="1" fontId="0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174" fontId="0" fillId="34" borderId="20" xfId="0" applyNumberFormat="1" applyFont="1" applyFill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1" fontId="0" fillId="0" borderId="2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74" fontId="0" fillId="34" borderId="11" xfId="0" applyNumberFormat="1" applyFont="1" applyFill="1" applyBorder="1" applyAlignment="1">
      <alignment horizontal="right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174" fontId="0" fillId="35" borderId="20" xfId="0" applyNumberFormat="1" applyFont="1" applyFill="1" applyBorder="1" applyAlignment="1">
      <alignment horizontal="right" vertical="top"/>
    </xf>
    <xf numFmtId="174" fontId="0" fillId="35" borderId="11" xfId="0" applyNumberFormat="1" applyFont="1" applyFill="1" applyBorder="1" applyAlignment="1">
      <alignment horizontal="right" vertical="top"/>
    </xf>
    <xf numFmtId="1" fontId="0" fillId="0" borderId="2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25" xfId="0" applyNumberFormat="1" applyFont="1" applyBorder="1" applyAlignment="1">
      <alignment horizontal="center" vertical="top"/>
    </xf>
    <xf numFmtId="14" fontId="0" fillId="0" borderId="26" xfId="0" applyNumberFormat="1" applyBorder="1" applyAlignment="1">
      <alignment horizontal="center"/>
    </xf>
    <xf numFmtId="0" fontId="0" fillId="0" borderId="20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49" fontId="0" fillId="0" borderId="12" xfId="0" applyNumberFormat="1" applyBorder="1" applyAlignment="1">
      <alignment horizontal="center"/>
    </xf>
    <xf numFmtId="174" fontId="5" fillId="36" borderId="30" xfId="0" applyNumberFormat="1" applyFont="1" applyFill="1" applyBorder="1" applyAlignment="1">
      <alignment horizontal="center" vertical="top"/>
    </xf>
    <xf numFmtId="4" fontId="5" fillId="36" borderId="30" xfId="0" applyNumberFormat="1" applyFont="1" applyFill="1" applyBorder="1" applyAlignment="1">
      <alignment horizontal="center" vertical="top"/>
    </xf>
    <xf numFmtId="174" fontId="5" fillId="36" borderId="31" xfId="0" applyNumberFormat="1" applyFont="1" applyFill="1" applyBorder="1" applyAlignment="1">
      <alignment horizontal="center" vertical="top"/>
    </xf>
    <xf numFmtId="0" fontId="0" fillId="36" borderId="0" xfId="0" applyFill="1" applyAlignment="1">
      <alignment horizontal="left"/>
    </xf>
    <xf numFmtId="0" fontId="0" fillId="36" borderId="0" xfId="0" applyNumberFormat="1" applyFill="1" applyAlignment="1">
      <alignment horizontal="left"/>
    </xf>
    <xf numFmtId="0" fontId="0" fillId="36" borderId="11" xfId="0" applyNumberFormat="1" applyFont="1" applyFill="1" applyBorder="1" applyAlignment="1">
      <alignment horizontal="left" vertical="top"/>
    </xf>
    <xf numFmtId="0" fontId="0" fillId="36" borderId="28" xfId="0" applyNumberFormat="1" applyFont="1" applyFill="1" applyBorder="1" applyAlignment="1">
      <alignment horizontal="center" vertical="top"/>
    </xf>
    <xf numFmtId="0" fontId="0" fillId="36" borderId="32" xfId="0" applyNumberFormat="1" applyFont="1" applyFill="1" applyBorder="1" applyAlignment="1">
      <alignment horizontal="center" vertical="top"/>
    </xf>
    <xf numFmtId="0" fontId="0" fillId="36" borderId="11" xfId="0" applyNumberFormat="1" applyFont="1" applyFill="1" applyBorder="1" applyAlignment="1">
      <alignment horizontal="center" vertical="top"/>
    </xf>
    <xf numFmtId="4" fontId="0" fillId="36" borderId="11" xfId="0" applyNumberFormat="1" applyFont="1" applyFill="1" applyBorder="1" applyAlignment="1">
      <alignment horizontal="center" vertical="top"/>
    </xf>
    <xf numFmtId="0" fontId="0" fillId="36" borderId="23" xfId="0" applyNumberFormat="1" applyFont="1" applyFill="1" applyBorder="1" applyAlignment="1">
      <alignment horizontal="center" vertical="top"/>
    </xf>
    <xf numFmtId="0" fontId="0" fillId="36" borderId="33" xfId="0" applyNumberFormat="1" applyFont="1" applyFill="1" applyBorder="1" applyAlignment="1">
      <alignment horizontal="center" vertical="top"/>
    </xf>
    <xf numFmtId="1" fontId="0" fillId="36" borderId="34" xfId="0" applyNumberFormat="1" applyFont="1" applyFill="1" applyBorder="1" applyAlignment="1">
      <alignment horizontal="center" vertical="top"/>
    </xf>
    <xf numFmtId="0" fontId="2" fillId="36" borderId="30" xfId="0" applyNumberFormat="1" applyFont="1" applyFill="1" applyBorder="1" applyAlignment="1">
      <alignment horizontal="center" vertical="top"/>
    </xf>
    <xf numFmtId="4" fontId="0" fillId="36" borderId="30" xfId="0" applyNumberFormat="1" applyFont="1" applyFill="1" applyBorder="1" applyAlignment="1">
      <alignment horizontal="right" vertical="top"/>
    </xf>
    <xf numFmtId="174" fontId="0" fillId="36" borderId="30" xfId="0" applyNumberFormat="1" applyFont="1" applyFill="1" applyBorder="1" applyAlignment="1">
      <alignment horizontal="center" vertical="top"/>
    </xf>
    <xf numFmtId="0" fontId="2" fillId="36" borderId="31" xfId="0" applyNumberFormat="1" applyFont="1" applyFill="1" applyBorder="1" applyAlignment="1">
      <alignment horizontal="center" vertical="top"/>
    </xf>
    <xf numFmtId="3" fontId="0" fillId="36" borderId="35" xfId="0" applyNumberFormat="1" applyFont="1" applyFill="1" applyBorder="1" applyAlignment="1">
      <alignment horizontal="center" vertical="top"/>
    </xf>
    <xf numFmtId="4" fontId="0" fillId="36" borderId="30" xfId="0" applyNumberFormat="1" applyFont="1" applyFill="1" applyBorder="1" applyAlignment="1">
      <alignment horizontal="center" vertical="top"/>
    </xf>
    <xf numFmtId="174" fontId="0" fillId="36" borderId="31" xfId="0" applyNumberFormat="1" applyFont="1" applyFill="1" applyBorder="1" applyAlignment="1">
      <alignment horizontal="center" vertical="top"/>
    </xf>
    <xf numFmtId="0" fontId="0" fillId="36" borderId="36" xfId="0" applyNumberFormat="1" applyFont="1" applyFill="1" applyBorder="1" applyAlignment="1">
      <alignment horizontal="left" vertical="top"/>
    </xf>
    <xf numFmtId="0" fontId="0" fillId="36" borderId="36" xfId="0" applyNumberFormat="1" applyFont="1" applyFill="1" applyBorder="1" applyAlignment="1">
      <alignment horizontal="center" vertical="top"/>
    </xf>
    <xf numFmtId="0" fontId="4" fillId="36" borderId="36" xfId="0" applyNumberFormat="1" applyFont="1" applyFill="1" applyBorder="1" applyAlignment="1">
      <alignment horizontal="center" vertical="top"/>
    </xf>
    <xf numFmtId="0" fontId="0" fillId="36" borderId="37" xfId="0" applyNumberFormat="1" applyFont="1" applyFill="1" applyBorder="1" applyAlignment="1">
      <alignment horizontal="center" vertical="top"/>
    </xf>
    <xf numFmtId="174" fontId="0" fillId="36" borderId="20" xfId="0" applyNumberFormat="1" applyFont="1" applyFill="1" applyBorder="1" applyAlignment="1">
      <alignment horizontal="center" vertical="top"/>
    </xf>
    <xf numFmtId="174" fontId="4" fillId="36" borderId="20" xfId="0" applyNumberFormat="1" applyFont="1" applyFill="1" applyBorder="1" applyAlignment="1">
      <alignment horizontal="center" vertical="top"/>
    </xf>
    <xf numFmtId="174" fontId="0" fillId="36" borderId="22" xfId="0" applyNumberFormat="1" applyFont="1" applyFill="1" applyBorder="1" applyAlignment="1">
      <alignment horizontal="center" vertical="top"/>
    </xf>
    <xf numFmtId="0" fontId="0" fillId="36" borderId="20" xfId="0" applyNumberFormat="1" applyFont="1" applyFill="1" applyBorder="1" applyAlignment="1">
      <alignment horizontal="right" vertical="top"/>
    </xf>
    <xf numFmtId="0" fontId="4" fillId="36" borderId="20" xfId="0" applyNumberFormat="1" applyFont="1" applyFill="1" applyBorder="1" applyAlignment="1">
      <alignment horizontal="right" vertical="top"/>
    </xf>
    <xf numFmtId="0" fontId="0" fillId="36" borderId="22" xfId="0" applyNumberFormat="1" applyFont="1" applyFill="1" applyBorder="1" applyAlignment="1">
      <alignment horizontal="right" vertical="top"/>
    </xf>
    <xf numFmtId="174" fontId="0" fillId="36" borderId="11" xfId="0" applyNumberFormat="1" applyFont="1" applyFill="1" applyBorder="1" applyAlignment="1">
      <alignment horizontal="center" vertical="top"/>
    </xf>
    <xf numFmtId="0" fontId="0" fillId="36" borderId="11" xfId="0" applyNumberFormat="1" applyFont="1" applyFill="1" applyBorder="1" applyAlignment="1">
      <alignment horizontal="center" vertical="top"/>
    </xf>
    <xf numFmtId="0" fontId="4" fillId="36" borderId="11" xfId="0" applyNumberFormat="1" applyFont="1" applyFill="1" applyBorder="1" applyAlignment="1">
      <alignment horizontal="center" vertical="top"/>
    </xf>
    <xf numFmtId="174" fontId="0" fillId="36" borderId="23" xfId="0" applyNumberFormat="1" applyFont="1" applyFill="1" applyBorder="1" applyAlignment="1">
      <alignment horizontal="center" vertical="top"/>
    </xf>
    <xf numFmtId="49" fontId="0" fillId="36" borderId="20" xfId="0" applyNumberFormat="1" applyFont="1" applyFill="1" applyBorder="1" applyAlignment="1">
      <alignment horizontal="center" vertical="top"/>
    </xf>
    <xf numFmtId="49" fontId="4" fillId="36" borderId="20" xfId="0" applyNumberFormat="1" applyFont="1" applyFill="1" applyBorder="1" applyAlignment="1">
      <alignment horizontal="center" vertical="top"/>
    </xf>
    <xf numFmtId="0" fontId="2" fillId="36" borderId="22" xfId="0" applyNumberFormat="1" applyFont="1" applyFill="1" applyBorder="1" applyAlignment="1">
      <alignment horizontal="center" vertical="top"/>
    </xf>
    <xf numFmtId="0" fontId="2" fillId="36" borderId="11" xfId="0" applyNumberFormat="1" applyFont="1" applyFill="1" applyBorder="1" applyAlignment="1">
      <alignment horizontal="center" vertical="top"/>
    </xf>
    <xf numFmtId="0" fontId="2" fillId="36" borderId="23" xfId="0" applyNumberFormat="1" applyFont="1" applyFill="1" applyBorder="1" applyAlignment="1">
      <alignment horizontal="center" vertical="top"/>
    </xf>
    <xf numFmtId="0" fontId="2" fillId="36" borderId="36" xfId="0" applyNumberFormat="1" applyFont="1" applyFill="1" applyBorder="1" applyAlignment="1">
      <alignment horizontal="right" vertical="top"/>
    </xf>
    <xf numFmtId="0" fontId="0" fillId="36" borderId="36" xfId="0" applyNumberFormat="1" applyFont="1" applyFill="1" applyBorder="1" applyAlignment="1">
      <alignment horizontal="right" vertical="top"/>
    </xf>
    <xf numFmtId="0" fontId="2" fillId="36" borderId="37" xfId="0" applyNumberFormat="1" applyFont="1" applyFill="1" applyBorder="1" applyAlignment="1">
      <alignment horizontal="right" vertical="top"/>
    </xf>
    <xf numFmtId="0" fontId="2" fillId="36" borderId="20" xfId="0" applyNumberFormat="1" applyFont="1" applyFill="1" applyBorder="1" applyAlignment="1">
      <alignment horizontal="center" vertical="top"/>
    </xf>
    <xf numFmtId="174" fontId="0" fillId="36" borderId="20" xfId="0" applyNumberFormat="1" applyFont="1" applyFill="1" applyBorder="1" applyAlignment="1">
      <alignment horizontal="right" vertical="top"/>
    </xf>
    <xf numFmtId="4" fontId="0" fillId="36" borderId="11" xfId="0" applyNumberFormat="1" applyFont="1" applyFill="1" applyBorder="1" applyAlignment="1">
      <alignment horizontal="right" vertical="top"/>
    </xf>
    <xf numFmtId="174" fontId="0" fillId="36" borderId="11" xfId="0" applyNumberFormat="1" applyFont="1" applyFill="1" applyBorder="1" applyAlignment="1">
      <alignment horizontal="right" vertical="top"/>
    </xf>
    <xf numFmtId="0" fontId="0" fillId="36" borderId="33" xfId="0" applyNumberFormat="1" applyFill="1" applyBorder="1" applyAlignment="1">
      <alignment horizontal="center" vertical="top"/>
    </xf>
    <xf numFmtId="4" fontId="5" fillId="36" borderId="11" xfId="0" applyNumberFormat="1" applyFont="1" applyFill="1" applyBorder="1" applyAlignment="1">
      <alignment horizontal="center" vertical="top"/>
    </xf>
    <xf numFmtId="4" fontId="0" fillId="36" borderId="11" xfId="0" applyNumberFormat="1" applyFont="1" applyFill="1" applyBorder="1" applyAlignment="1">
      <alignment horizontal="center" vertical="top"/>
    </xf>
    <xf numFmtId="0" fontId="0" fillId="0" borderId="20" xfId="0" applyNumberFormat="1" applyBorder="1" applyAlignment="1">
      <alignment horizontal="center" vertical="top"/>
    </xf>
    <xf numFmtId="0" fontId="0" fillId="36" borderId="11" xfId="0" applyNumberFormat="1" applyFill="1" applyBorder="1" applyAlignment="1">
      <alignment horizontal="center" vertical="top"/>
    </xf>
    <xf numFmtId="4" fontId="0" fillId="36" borderId="11" xfId="0" applyNumberFormat="1" applyFill="1" applyBorder="1" applyAlignment="1">
      <alignment horizontal="center" vertical="top"/>
    </xf>
    <xf numFmtId="0" fontId="0" fillId="0" borderId="22" xfId="0" applyNumberFormat="1" applyBorder="1" applyAlignment="1">
      <alignment horizontal="center" vertical="top"/>
    </xf>
    <xf numFmtId="4" fontId="5" fillId="36" borderId="30" xfId="0" applyNumberFormat="1" applyFont="1" applyFill="1" applyBorder="1" applyAlignment="1">
      <alignment horizontal="right" vertical="top"/>
    </xf>
    <xf numFmtId="0" fontId="0" fillId="36" borderId="20" xfId="0" applyNumberFormat="1" applyFont="1" applyFill="1" applyBorder="1" applyAlignment="1">
      <alignment horizontal="center" vertical="top"/>
    </xf>
    <xf numFmtId="4" fontId="0" fillId="36" borderId="11" xfId="0" applyNumberFormat="1" applyFill="1" applyBorder="1" applyAlignment="1" quotePrefix="1">
      <alignment horizontal="center" vertical="top"/>
    </xf>
    <xf numFmtId="0" fontId="2" fillId="0" borderId="0" xfId="0" applyFont="1" applyAlignment="1">
      <alignment horizontal="left"/>
    </xf>
    <xf numFmtId="0" fontId="2" fillId="0" borderId="28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38" xfId="0" applyNumberFormat="1" applyBorder="1" applyAlignment="1">
      <alignment horizontal="center" vertical="top" wrapText="1"/>
    </xf>
    <xf numFmtId="0" fontId="0" fillId="0" borderId="39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 wrapText="1" indent="6"/>
    </xf>
    <xf numFmtId="0" fontId="0" fillId="0" borderId="39" xfId="0" applyNumberFormat="1" applyBorder="1" applyAlignment="1">
      <alignment horizontal="center" vertical="top" wrapText="1"/>
    </xf>
    <xf numFmtId="0" fontId="0" fillId="0" borderId="41" xfId="0" applyNumberFormat="1" applyFont="1" applyBorder="1" applyAlignment="1">
      <alignment horizontal="left" vertical="top" wrapText="1" indent="4"/>
    </xf>
    <xf numFmtId="0" fontId="2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36" xfId="0" applyNumberFormat="1" applyFont="1" applyBorder="1" applyAlignment="1">
      <alignment horizontal="left" vertical="top" wrapText="1" indent="6"/>
    </xf>
    <xf numFmtId="0" fontId="3" fillId="0" borderId="36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20" xfId="0" applyNumberFormat="1" applyFont="1" applyBorder="1" applyAlignment="1">
      <alignment horizontal="left" vertical="top" wrapText="1" indent="4"/>
    </xf>
    <xf numFmtId="0" fontId="2" fillId="0" borderId="41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left" vertical="top" indent="2"/>
    </xf>
    <xf numFmtId="0" fontId="2" fillId="0" borderId="43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 wrapText="1"/>
    </xf>
    <xf numFmtId="0" fontId="0" fillId="36" borderId="23" xfId="0" applyNumberFormat="1" applyFont="1" applyFill="1" applyBorder="1" applyAlignment="1">
      <alignment horizontal="left" vertical="top" wrapText="1" indent="2"/>
    </xf>
    <xf numFmtId="0" fontId="2" fillId="36" borderId="44" xfId="0" applyNumberFormat="1" applyFont="1" applyFill="1" applyBorder="1" applyAlignment="1">
      <alignment horizontal="center" vertical="top"/>
    </xf>
    <xf numFmtId="0" fontId="0" fillId="36" borderId="38" xfId="0" applyNumberFormat="1" applyFont="1" applyFill="1" applyBorder="1" applyAlignment="1">
      <alignment horizontal="center" vertical="top" wrapText="1"/>
    </xf>
    <xf numFmtId="0" fontId="0" fillId="36" borderId="39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41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/>
    </xf>
    <xf numFmtId="0" fontId="4" fillId="36" borderId="38" xfId="0" applyNumberFormat="1" applyFont="1" applyFill="1" applyBorder="1" applyAlignment="1">
      <alignment vertical="top" wrapText="1"/>
    </xf>
    <xf numFmtId="0" fontId="4" fillId="36" borderId="39" xfId="0" applyNumberFormat="1" applyFont="1" applyFill="1" applyBorder="1" applyAlignment="1">
      <alignment vertical="top" wrapText="1"/>
    </xf>
    <xf numFmtId="0" fontId="0" fillId="36" borderId="45" xfId="0" applyNumberFormat="1" applyFont="1" applyFill="1" applyBorder="1" applyAlignment="1">
      <alignment horizontal="center" vertical="top"/>
    </xf>
    <xf numFmtId="0" fontId="0" fillId="36" borderId="46" xfId="0" applyNumberFormat="1" applyFont="1" applyFill="1" applyBorder="1" applyAlignment="1">
      <alignment horizontal="center" vertical="top"/>
    </xf>
    <xf numFmtId="0" fontId="0" fillId="36" borderId="47" xfId="0" applyNumberFormat="1" applyFont="1" applyFill="1" applyBorder="1" applyAlignment="1">
      <alignment horizontal="center" vertical="top"/>
    </xf>
    <xf numFmtId="0" fontId="0" fillId="36" borderId="48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36" borderId="48" xfId="0" applyNumberFormat="1" applyFill="1" applyBorder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36" borderId="0" xfId="0" applyNumberForma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36" borderId="38" xfId="0" applyNumberFormat="1" applyFont="1" applyFill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3"/>
  <sheetViews>
    <sheetView tabSelected="1" zoomScale="110" zoomScaleNormal="110" zoomScalePageLayoutView="0" workbookViewId="0" topLeftCell="A1">
      <selection activeCell="N40" sqref="N40"/>
    </sheetView>
  </sheetViews>
  <sheetFormatPr defaultColWidth="10.66015625" defaultRowHeight="11.25" outlineLevelRow="2"/>
  <cols>
    <col min="1" max="1" width="18.16015625" style="1" customWidth="1"/>
    <col min="2" max="2" width="7.16015625" style="1" customWidth="1"/>
    <col min="3" max="4" width="4.66015625" style="1" customWidth="1"/>
    <col min="5" max="5" width="5.16015625" style="1" customWidth="1"/>
    <col min="6" max="6" width="4.16015625" style="1" customWidth="1"/>
    <col min="7" max="8" width="3.33203125" style="1" customWidth="1"/>
    <col min="9" max="9" width="4.33203125" style="1" customWidth="1"/>
    <col min="10" max="10" width="7.83203125" style="1" customWidth="1"/>
    <col min="11" max="11" width="13.33203125" style="1" customWidth="1"/>
    <col min="12" max="12" width="13.83203125" style="1" customWidth="1"/>
    <col min="13" max="13" width="14.33203125" style="1" customWidth="1"/>
    <col min="14" max="14" width="6.66015625" style="1" customWidth="1"/>
    <col min="15" max="15" width="14.33203125" style="1" customWidth="1"/>
    <col min="16" max="16" width="14" style="1" customWidth="1"/>
    <col min="17" max="17" width="13" style="1" customWidth="1"/>
    <col min="18" max="18" width="14.33203125" style="1" customWidth="1"/>
  </cols>
  <sheetData>
    <row r="1" spans="1:15" ht="12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2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2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6" ht="12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2" t="s">
        <v>4</v>
      </c>
    </row>
    <row r="5" spans="15:16" ht="11.25">
      <c r="O5" s="3" t="s">
        <v>5</v>
      </c>
      <c r="P5" s="4">
        <v>503127</v>
      </c>
    </row>
    <row r="6" spans="3:16" ht="11.25">
      <c r="C6" s="5" t="s">
        <v>6</v>
      </c>
      <c r="D6" s="147" t="s">
        <v>7</v>
      </c>
      <c r="E6" s="147"/>
      <c r="F6" s="147"/>
      <c r="G6" s="147"/>
      <c r="H6" s="147"/>
      <c r="I6" s="147"/>
      <c r="J6" s="148" t="s">
        <v>97</v>
      </c>
      <c r="K6" s="148"/>
      <c r="L6" s="44"/>
      <c r="M6" s="44"/>
      <c r="N6" s="44"/>
      <c r="O6" s="3" t="s">
        <v>8</v>
      </c>
      <c r="P6" s="34">
        <v>44196</v>
      </c>
    </row>
    <row r="7" spans="1:16" ht="11.25">
      <c r="A7" s="149" t="s">
        <v>9</v>
      </c>
      <c r="B7" s="149"/>
      <c r="C7" s="149"/>
      <c r="D7" s="149"/>
      <c r="E7" s="149"/>
      <c r="F7" s="149"/>
      <c r="G7" s="149"/>
      <c r="H7" s="149"/>
      <c r="I7" s="149"/>
      <c r="J7" s="44"/>
      <c r="K7" s="44"/>
      <c r="L7" s="44"/>
      <c r="M7" s="44"/>
      <c r="N7" s="44"/>
      <c r="O7" s="3" t="s">
        <v>10</v>
      </c>
      <c r="P7" s="40" t="s">
        <v>78</v>
      </c>
    </row>
    <row r="8" spans="1:18" ht="21.75" customHeight="1">
      <c r="A8" s="149"/>
      <c r="B8" s="149"/>
      <c r="C8" s="149"/>
      <c r="D8" s="149"/>
      <c r="E8" s="149"/>
      <c r="F8" s="149"/>
      <c r="G8" s="149"/>
      <c r="H8" s="149"/>
      <c r="I8" s="149"/>
      <c r="J8" s="144" t="s">
        <v>83</v>
      </c>
      <c r="K8" s="144"/>
      <c r="L8" s="144"/>
      <c r="M8" s="144"/>
      <c r="N8" s="144"/>
      <c r="O8" s="3" t="s">
        <v>11</v>
      </c>
      <c r="P8" s="7" t="s">
        <v>12</v>
      </c>
      <c r="Q8"/>
      <c r="R8"/>
    </row>
    <row r="9" spans="1:18" ht="11.25" customHeight="1">
      <c r="A9" s="145" t="s">
        <v>13</v>
      </c>
      <c r="B9" s="145"/>
      <c r="C9"/>
      <c r="D9"/>
      <c r="E9"/>
      <c r="F9"/>
      <c r="G9"/>
      <c r="H9"/>
      <c r="I9"/>
      <c r="J9" s="146" t="s">
        <v>82</v>
      </c>
      <c r="K9" s="144"/>
      <c r="L9" s="144"/>
      <c r="M9" s="144"/>
      <c r="N9" s="144"/>
      <c r="O9" s="3" t="s">
        <v>96</v>
      </c>
      <c r="P9" s="7">
        <v>75715000</v>
      </c>
      <c r="Q9"/>
      <c r="R9"/>
    </row>
    <row r="10" spans="1:16" ht="11.25">
      <c r="A10" s="145" t="s">
        <v>14</v>
      </c>
      <c r="B10" s="145"/>
      <c r="P10" s="7"/>
    </row>
    <row r="11" spans="1:16" ht="11.25">
      <c r="A11" s="1" t="s">
        <v>15</v>
      </c>
      <c r="B11" s="45" t="s">
        <v>16</v>
      </c>
      <c r="O11" s="3" t="s">
        <v>17</v>
      </c>
      <c r="P11" s="8" t="s">
        <v>18</v>
      </c>
    </row>
    <row r="12" s="1" customFormat="1" ht="11.25" customHeight="1"/>
    <row r="13" spans="10:11" s="1" customFormat="1" ht="12.75" customHeight="1">
      <c r="J13" s="128" t="s">
        <v>19</v>
      </c>
      <c r="K13" s="128"/>
    </row>
    <row r="14" s="1" customFormat="1" ht="11.25" customHeight="1"/>
    <row r="15" spans="1:16" ht="11.25">
      <c r="A15" s="129" t="s">
        <v>20</v>
      </c>
      <c r="B15" s="129"/>
      <c r="C15" s="121" t="s">
        <v>21</v>
      </c>
      <c r="D15" s="130" t="s">
        <v>22</v>
      </c>
      <c r="E15" s="130"/>
      <c r="F15" s="130"/>
      <c r="G15" s="130"/>
      <c r="H15" s="130"/>
      <c r="I15" s="130"/>
      <c r="J15" s="130"/>
      <c r="K15" s="121" t="s">
        <v>23</v>
      </c>
      <c r="L15" s="129" t="s">
        <v>24</v>
      </c>
      <c r="M15" s="129"/>
      <c r="N15" s="129"/>
      <c r="O15" s="129"/>
      <c r="P15" s="121" t="s">
        <v>25</v>
      </c>
    </row>
    <row r="16" spans="1:18" ht="34.5" customHeight="1">
      <c r="A16" s="129"/>
      <c r="B16" s="129"/>
      <c r="C16" s="121"/>
      <c r="D16" s="130"/>
      <c r="E16" s="130"/>
      <c r="F16" s="130"/>
      <c r="G16" s="130"/>
      <c r="H16" s="130"/>
      <c r="I16" s="130"/>
      <c r="J16" s="130"/>
      <c r="K16" s="121"/>
      <c r="L16" s="9" t="s">
        <v>26</v>
      </c>
      <c r="M16" s="9" t="s">
        <v>27</v>
      </c>
      <c r="N16" s="9" t="s">
        <v>28</v>
      </c>
      <c r="O16" s="9" t="s">
        <v>29</v>
      </c>
      <c r="P16" s="121"/>
      <c r="Q16"/>
      <c r="R16"/>
    </row>
    <row r="17" spans="1:16" ht="11.25">
      <c r="A17" s="137">
        <v>1</v>
      </c>
      <c r="B17" s="137"/>
      <c r="C17" s="10">
        <v>2</v>
      </c>
      <c r="D17" s="123">
        <v>3</v>
      </c>
      <c r="E17" s="123"/>
      <c r="F17" s="123"/>
      <c r="G17" s="123"/>
      <c r="H17" s="123"/>
      <c r="I17" s="123"/>
      <c r="J17" s="123"/>
      <c r="K17" s="10">
        <v>4</v>
      </c>
      <c r="L17" s="10">
        <v>5</v>
      </c>
      <c r="M17" s="10">
        <v>6</v>
      </c>
      <c r="N17" s="10">
        <v>7</v>
      </c>
      <c r="O17" s="10">
        <v>8</v>
      </c>
      <c r="P17" s="10">
        <v>9</v>
      </c>
    </row>
    <row r="18" spans="1:16" s="11" customFormat="1" ht="12" customHeight="1">
      <c r="A18" s="135" t="s">
        <v>30</v>
      </c>
      <c r="B18" s="135"/>
      <c r="C18" s="12">
        <v>10</v>
      </c>
      <c r="D18" s="125" t="s">
        <v>31</v>
      </c>
      <c r="E18" s="125"/>
      <c r="F18" s="125"/>
      <c r="G18" s="125"/>
      <c r="H18" s="125"/>
      <c r="I18" s="125"/>
      <c r="J18" s="125"/>
      <c r="K18" s="41" t="s">
        <v>38</v>
      </c>
      <c r="L18" s="42" t="s">
        <v>38</v>
      </c>
      <c r="M18" s="41">
        <v>0</v>
      </c>
      <c r="N18" s="41">
        <v>0</v>
      </c>
      <c r="O18" s="42" t="s">
        <v>38</v>
      </c>
      <c r="P18" s="43">
        <v>0</v>
      </c>
    </row>
    <row r="19" spans="1:16" s="1" customFormat="1" ht="11.25" customHeight="1">
      <c r="A19" s="126" t="s">
        <v>32</v>
      </c>
      <c r="B19" s="126"/>
      <c r="C19" s="13"/>
      <c r="D19" s="138"/>
      <c r="E19" s="138"/>
      <c r="F19" s="138"/>
      <c r="G19" s="138"/>
      <c r="H19" s="138"/>
      <c r="I19" s="138"/>
      <c r="J19" s="14"/>
      <c r="K19" s="90" t="s">
        <v>38</v>
      </c>
      <c r="L19" s="90" t="s">
        <v>38</v>
      </c>
      <c r="M19" s="90" t="s">
        <v>38</v>
      </c>
      <c r="N19" s="90" t="s">
        <v>38</v>
      </c>
      <c r="O19" s="90" t="s">
        <v>38</v>
      </c>
      <c r="P19" s="93" t="s">
        <v>38</v>
      </c>
    </row>
    <row r="20" spans="1:16" s="11" customFormat="1" ht="50.25" customHeight="1" outlineLevel="1" thickBot="1">
      <c r="A20" s="139" t="s">
        <v>33</v>
      </c>
      <c r="B20" s="140"/>
      <c r="C20" s="46"/>
      <c r="D20" s="47" t="s">
        <v>12</v>
      </c>
      <c r="E20" s="47" t="s">
        <v>34</v>
      </c>
      <c r="F20" s="141" t="s">
        <v>35</v>
      </c>
      <c r="G20" s="142"/>
      <c r="H20" s="143"/>
      <c r="I20" s="47" t="s">
        <v>36</v>
      </c>
      <c r="J20" s="48" t="s">
        <v>37</v>
      </c>
      <c r="K20" s="91" t="s">
        <v>38</v>
      </c>
      <c r="L20" s="92" t="s">
        <v>38</v>
      </c>
      <c r="M20" s="91" t="s">
        <v>38</v>
      </c>
      <c r="N20" s="49" t="s">
        <v>38</v>
      </c>
      <c r="O20" s="96" t="s">
        <v>38</v>
      </c>
      <c r="P20" s="51" t="s">
        <v>38</v>
      </c>
    </row>
    <row r="21" spans="1:16" s="1" customFormat="1" ht="11.25" customHeight="1">
      <c r="A21" s="150" t="s">
        <v>6</v>
      </c>
      <c r="B21" s="150"/>
      <c r="C21" s="15"/>
      <c r="D21" s="151"/>
      <c r="E21" s="151"/>
      <c r="F21" s="151"/>
      <c r="G21" s="151"/>
      <c r="H21" s="151"/>
      <c r="I21" s="151"/>
      <c r="J21" s="15"/>
      <c r="K21" s="15"/>
      <c r="L21" s="15"/>
      <c r="M21" s="15"/>
      <c r="N21" s="15"/>
      <c r="O21" s="15"/>
      <c r="P21" s="15"/>
    </row>
    <row r="22" spans="1:15" s="1" customFormat="1" ht="12" customHeight="1">
      <c r="A22" s="128" t="s">
        <v>39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="1" customFormat="1" ht="11.25" customHeight="1"/>
    <row r="24" spans="1:18" s="1" customFormat="1" ht="11.25" customHeight="1">
      <c r="A24" s="129" t="s">
        <v>20</v>
      </c>
      <c r="B24" s="129"/>
      <c r="C24" s="121" t="s">
        <v>21</v>
      </c>
      <c r="D24" s="130" t="s">
        <v>40</v>
      </c>
      <c r="E24" s="130"/>
      <c r="F24" s="130"/>
      <c r="G24" s="130"/>
      <c r="H24" s="130"/>
      <c r="I24" s="130"/>
      <c r="J24" s="130"/>
      <c r="K24" s="121" t="s">
        <v>23</v>
      </c>
      <c r="L24" s="121" t="s">
        <v>41</v>
      </c>
      <c r="M24" s="129" t="s">
        <v>24</v>
      </c>
      <c r="N24" s="129"/>
      <c r="O24" s="129"/>
      <c r="P24" s="129"/>
      <c r="Q24" s="136" t="s">
        <v>25</v>
      </c>
      <c r="R24" s="136"/>
    </row>
    <row r="25" spans="1:18" s="1" customFormat="1" ht="32.25" customHeight="1">
      <c r="A25" s="129"/>
      <c r="B25" s="129"/>
      <c r="C25" s="121"/>
      <c r="D25" s="130"/>
      <c r="E25" s="130"/>
      <c r="F25" s="130"/>
      <c r="G25" s="130"/>
      <c r="H25" s="130"/>
      <c r="I25" s="130"/>
      <c r="J25" s="130"/>
      <c r="K25" s="121"/>
      <c r="L25" s="121"/>
      <c r="M25" s="9" t="s">
        <v>26</v>
      </c>
      <c r="N25" s="9" t="s">
        <v>27</v>
      </c>
      <c r="O25" s="9" t="s">
        <v>28</v>
      </c>
      <c r="P25" s="9" t="s">
        <v>29</v>
      </c>
      <c r="Q25" s="9" t="s">
        <v>42</v>
      </c>
      <c r="R25" s="9" t="s">
        <v>43</v>
      </c>
    </row>
    <row r="26" spans="1:18" s="1" customFormat="1" ht="11.25" customHeight="1" thickBot="1">
      <c r="A26" s="137">
        <v>1</v>
      </c>
      <c r="B26" s="137"/>
      <c r="C26" s="10">
        <v>2</v>
      </c>
      <c r="D26" s="123">
        <v>3</v>
      </c>
      <c r="E26" s="123"/>
      <c r="F26" s="123"/>
      <c r="G26" s="123"/>
      <c r="H26" s="123"/>
      <c r="I26" s="123"/>
      <c r="J26" s="123"/>
      <c r="K26" s="10">
        <v>4</v>
      </c>
      <c r="L26" s="10">
        <v>5</v>
      </c>
      <c r="M26" s="10">
        <v>6</v>
      </c>
      <c r="N26" s="10">
        <v>7</v>
      </c>
      <c r="O26" s="10">
        <v>8</v>
      </c>
      <c r="P26" s="10">
        <v>9</v>
      </c>
      <c r="Q26" s="16" t="s">
        <v>44</v>
      </c>
      <c r="R26" s="16" t="s">
        <v>45</v>
      </c>
    </row>
    <row r="27" spans="1:18" s="11" customFormat="1" ht="12" customHeight="1" thickBot="1">
      <c r="A27" s="135" t="s">
        <v>46</v>
      </c>
      <c r="B27" s="135"/>
      <c r="C27" s="17"/>
      <c r="D27" s="125" t="s">
        <v>31</v>
      </c>
      <c r="E27" s="125"/>
      <c r="F27" s="125"/>
      <c r="G27" s="125"/>
      <c r="H27" s="125"/>
      <c r="I27" s="125"/>
      <c r="J27" s="125"/>
      <c r="K27" s="42">
        <v>25697210</v>
      </c>
      <c r="L27" s="94">
        <v>25697210</v>
      </c>
      <c r="M27" s="94">
        <v>25697210</v>
      </c>
      <c r="N27" s="41"/>
      <c r="O27" s="41"/>
      <c r="P27" s="94">
        <f>SUM(M27:O27)</f>
        <v>25697210</v>
      </c>
      <c r="Q27" s="88">
        <f>K27-P27</f>
        <v>0</v>
      </c>
      <c r="R27" s="88">
        <f>L27-M27</f>
        <v>0</v>
      </c>
    </row>
    <row r="28" spans="1:18" s="1" customFormat="1" ht="11.25" customHeight="1" thickBot="1">
      <c r="A28" s="126" t="s">
        <v>32</v>
      </c>
      <c r="B28" s="126"/>
      <c r="C28" s="18"/>
      <c r="D28" s="138"/>
      <c r="E28" s="138"/>
      <c r="F28" s="138"/>
      <c r="G28" s="138"/>
      <c r="H28" s="138"/>
      <c r="I28" s="138"/>
      <c r="J28" s="14"/>
      <c r="K28" s="95"/>
      <c r="L28" s="95"/>
      <c r="M28" s="35"/>
      <c r="N28" s="35"/>
      <c r="O28" s="35"/>
      <c r="P28" s="42"/>
      <c r="Q28" s="50"/>
      <c r="R28" s="88"/>
    </row>
    <row r="29" spans="1:18" s="11" customFormat="1" ht="11.25" customHeight="1" outlineLevel="1" thickBot="1">
      <c r="A29" s="131" t="s">
        <v>47</v>
      </c>
      <c r="B29" s="131"/>
      <c r="C29" s="46"/>
      <c r="D29" s="52" t="s">
        <v>12</v>
      </c>
      <c r="E29" s="52">
        <v>1004</v>
      </c>
      <c r="F29" s="52" t="s">
        <v>84</v>
      </c>
      <c r="G29" s="87" t="s">
        <v>85</v>
      </c>
      <c r="H29" s="87">
        <v>28</v>
      </c>
      <c r="I29" s="52">
        <v>111</v>
      </c>
      <c r="J29" s="58">
        <v>211008</v>
      </c>
      <c r="K29" s="85">
        <v>15377064.89</v>
      </c>
      <c r="L29" s="85">
        <v>15377064.89</v>
      </c>
      <c r="M29" s="85">
        <v>15377064.89</v>
      </c>
      <c r="N29" s="49" t="s">
        <v>38</v>
      </c>
      <c r="O29" s="49" t="s">
        <v>38</v>
      </c>
      <c r="P29" s="94">
        <f>M29</f>
        <v>15377064.89</v>
      </c>
      <c r="Q29" s="50">
        <f>K29-M29</f>
        <v>0</v>
      </c>
      <c r="R29" s="89">
        <f>L29-M29</f>
        <v>0</v>
      </c>
    </row>
    <row r="30" spans="1:18" s="11" customFormat="1" ht="42" customHeight="1" outlineLevel="1" thickBot="1">
      <c r="A30" s="131" t="s">
        <v>86</v>
      </c>
      <c r="B30" s="131"/>
      <c r="C30" s="46"/>
      <c r="D30" s="52" t="s">
        <v>12</v>
      </c>
      <c r="E30" s="52">
        <v>1004</v>
      </c>
      <c r="F30" s="52" t="s">
        <v>84</v>
      </c>
      <c r="G30" s="87" t="s">
        <v>85</v>
      </c>
      <c r="H30" s="87">
        <v>28</v>
      </c>
      <c r="I30" s="52">
        <v>111</v>
      </c>
      <c r="J30" s="58">
        <v>266008</v>
      </c>
      <c r="K30" s="85">
        <v>58968.94</v>
      </c>
      <c r="L30" s="85">
        <v>58968.94</v>
      </c>
      <c r="M30" s="85">
        <v>58968.94</v>
      </c>
      <c r="N30" s="49" t="s">
        <v>38</v>
      </c>
      <c r="O30" s="49" t="s">
        <v>38</v>
      </c>
      <c r="P30" s="94">
        <f aca="true" t="shared" si="0" ref="P30:P48">SUM(M30:O30)</f>
        <v>58968.94</v>
      </c>
      <c r="Q30" s="50">
        <f aca="true" t="shared" si="1" ref="Q30:Q48">K30-M30</f>
        <v>0</v>
      </c>
      <c r="R30" s="89">
        <f aca="true" t="shared" si="2" ref="R30:R48">L30-M30</f>
        <v>0</v>
      </c>
    </row>
    <row r="31" spans="1:18" s="11" customFormat="1" ht="35.25" customHeight="1" outlineLevel="1" thickBot="1">
      <c r="A31" s="133" t="s">
        <v>95</v>
      </c>
      <c r="B31" s="134"/>
      <c r="C31" s="46"/>
      <c r="D31" s="52" t="s">
        <v>12</v>
      </c>
      <c r="E31" s="52">
        <v>1004</v>
      </c>
      <c r="F31" s="52" t="s">
        <v>84</v>
      </c>
      <c r="G31" s="87" t="s">
        <v>85</v>
      </c>
      <c r="H31" s="87">
        <v>28</v>
      </c>
      <c r="I31" s="52">
        <v>112</v>
      </c>
      <c r="J31" s="58">
        <v>226008</v>
      </c>
      <c r="K31" s="85">
        <v>500</v>
      </c>
      <c r="L31" s="85">
        <v>500</v>
      </c>
      <c r="M31" s="85">
        <v>500</v>
      </c>
      <c r="N31" s="49"/>
      <c r="O31" s="49"/>
      <c r="P31" s="94">
        <f t="shared" si="0"/>
        <v>500</v>
      </c>
      <c r="Q31" s="50">
        <f t="shared" si="1"/>
        <v>0</v>
      </c>
      <c r="R31" s="89">
        <f>L31-M31</f>
        <v>0</v>
      </c>
    </row>
    <row r="32" spans="1:18" s="11" customFormat="1" ht="28.5" customHeight="1" outlineLevel="1" thickBot="1">
      <c r="A32" s="131" t="s">
        <v>48</v>
      </c>
      <c r="B32" s="131"/>
      <c r="C32" s="46"/>
      <c r="D32" s="52" t="s">
        <v>12</v>
      </c>
      <c r="E32" s="52">
        <v>1004</v>
      </c>
      <c r="F32" s="52" t="s">
        <v>84</v>
      </c>
      <c r="G32" s="87" t="s">
        <v>85</v>
      </c>
      <c r="H32" s="87">
        <v>28</v>
      </c>
      <c r="I32" s="52">
        <v>119</v>
      </c>
      <c r="J32" s="58">
        <v>213008</v>
      </c>
      <c r="K32" s="85">
        <v>4640056.17</v>
      </c>
      <c r="L32" s="85">
        <v>4640056.17</v>
      </c>
      <c r="M32" s="85">
        <v>4640056.17</v>
      </c>
      <c r="N32" s="49" t="s">
        <v>38</v>
      </c>
      <c r="O32" s="49" t="s">
        <v>38</v>
      </c>
      <c r="P32" s="94">
        <f t="shared" si="0"/>
        <v>4640056.17</v>
      </c>
      <c r="Q32" s="50">
        <f>K32-M32</f>
        <v>0</v>
      </c>
      <c r="R32" s="89">
        <f t="shared" si="2"/>
        <v>0</v>
      </c>
    </row>
    <row r="33" spans="1:18" s="11" customFormat="1" ht="11.25" customHeight="1" outlineLevel="1" thickBot="1">
      <c r="A33" s="131" t="s">
        <v>49</v>
      </c>
      <c r="B33" s="131"/>
      <c r="C33" s="46"/>
      <c r="D33" s="52" t="s">
        <v>12</v>
      </c>
      <c r="E33" s="52">
        <v>1004</v>
      </c>
      <c r="F33" s="52" t="s">
        <v>84</v>
      </c>
      <c r="G33" s="87" t="s">
        <v>85</v>
      </c>
      <c r="H33" s="87">
        <v>28</v>
      </c>
      <c r="I33" s="52">
        <v>244</v>
      </c>
      <c r="J33" s="58">
        <v>221008</v>
      </c>
      <c r="K33" s="85">
        <v>51346.68</v>
      </c>
      <c r="L33" s="85">
        <v>51346.68</v>
      </c>
      <c r="M33" s="85">
        <v>51346.68</v>
      </c>
      <c r="N33" s="49" t="s">
        <v>38</v>
      </c>
      <c r="O33" s="50" t="s">
        <v>38</v>
      </c>
      <c r="P33" s="94">
        <f t="shared" si="0"/>
        <v>51346.68</v>
      </c>
      <c r="Q33" s="50">
        <f t="shared" si="1"/>
        <v>0</v>
      </c>
      <c r="R33" s="89">
        <f>L33-M33</f>
        <v>0</v>
      </c>
    </row>
    <row r="34" spans="1:18" s="11" customFormat="1" ht="11.25" customHeight="1" outlineLevel="1" thickBot="1">
      <c r="A34" s="131" t="s">
        <v>50</v>
      </c>
      <c r="B34" s="131"/>
      <c r="C34" s="46"/>
      <c r="D34" s="52" t="s">
        <v>12</v>
      </c>
      <c r="E34" s="52">
        <v>1004</v>
      </c>
      <c r="F34" s="52" t="s">
        <v>84</v>
      </c>
      <c r="G34" s="87" t="s">
        <v>85</v>
      </c>
      <c r="H34" s="87">
        <v>28</v>
      </c>
      <c r="I34" s="52">
        <v>244</v>
      </c>
      <c r="J34" s="58">
        <v>222008</v>
      </c>
      <c r="K34" s="85">
        <v>0</v>
      </c>
      <c r="L34" s="85">
        <v>0</v>
      </c>
      <c r="M34" s="85">
        <v>0</v>
      </c>
      <c r="N34" s="49" t="s">
        <v>38</v>
      </c>
      <c r="O34" s="49" t="s">
        <v>38</v>
      </c>
      <c r="P34" s="94">
        <f t="shared" si="0"/>
        <v>0</v>
      </c>
      <c r="Q34" s="50">
        <f t="shared" si="1"/>
        <v>0</v>
      </c>
      <c r="R34" s="89">
        <f>L34-M34</f>
        <v>0</v>
      </c>
    </row>
    <row r="35" spans="1:18" s="11" customFormat="1" ht="11.25" customHeight="1" outlineLevel="1" thickBot="1">
      <c r="A35" s="131" t="s">
        <v>51</v>
      </c>
      <c r="B35" s="131"/>
      <c r="C35" s="46"/>
      <c r="D35" s="52" t="s">
        <v>12</v>
      </c>
      <c r="E35" s="52">
        <v>1004</v>
      </c>
      <c r="F35" s="52" t="s">
        <v>84</v>
      </c>
      <c r="G35" s="87" t="s">
        <v>85</v>
      </c>
      <c r="H35" s="87">
        <v>28</v>
      </c>
      <c r="I35" s="52">
        <v>244</v>
      </c>
      <c r="J35" s="58">
        <v>223008</v>
      </c>
      <c r="K35" s="85">
        <v>1207775.36</v>
      </c>
      <c r="L35" s="85">
        <v>1207775.36</v>
      </c>
      <c r="M35" s="85">
        <v>1207775.36</v>
      </c>
      <c r="N35" s="49" t="s">
        <v>38</v>
      </c>
      <c r="O35" s="49" t="s">
        <v>38</v>
      </c>
      <c r="P35" s="94">
        <f t="shared" si="0"/>
        <v>1207775.36</v>
      </c>
      <c r="Q35" s="50">
        <f t="shared" si="1"/>
        <v>0</v>
      </c>
      <c r="R35" s="89">
        <f t="shared" si="2"/>
        <v>0</v>
      </c>
    </row>
    <row r="36" spans="1:18" s="11" customFormat="1" ht="37.5" customHeight="1" outlineLevel="1" thickBot="1">
      <c r="A36" s="131" t="s">
        <v>52</v>
      </c>
      <c r="B36" s="131"/>
      <c r="C36" s="46"/>
      <c r="D36" s="52" t="s">
        <v>12</v>
      </c>
      <c r="E36" s="52">
        <v>1004</v>
      </c>
      <c r="F36" s="52" t="s">
        <v>84</v>
      </c>
      <c r="G36" s="87" t="s">
        <v>85</v>
      </c>
      <c r="H36" s="87">
        <v>28</v>
      </c>
      <c r="I36" s="52">
        <v>244</v>
      </c>
      <c r="J36" s="58">
        <v>225008</v>
      </c>
      <c r="K36" s="85">
        <v>137684</v>
      </c>
      <c r="L36" s="85">
        <v>137684</v>
      </c>
      <c r="M36" s="85">
        <v>137684</v>
      </c>
      <c r="N36" s="49" t="s">
        <v>38</v>
      </c>
      <c r="O36" s="49" t="s">
        <v>38</v>
      </c>
      <c r="P36" s="94">
        <f t="shared" si="0"/>
        <v>137684</v>
      </c>
      <c r="Q36" s="50">
        <f t="shared" si="1"/>
        <v>0</v>
      </c>
      <c r="R36" s="89">
        <f t="shared" si="2"/>
        <v>0</v>
      </c>
    </row>
    <row r="37" spans="1:18" s="11" customFormat="1" ht="11.25" customHeight="1" outlineLevel="1" thickBot="1">
      <c r="A37" s="131" t="s">
        <v>53</v>
      </c>
      <c r="B37" s="131"/>
      <c r="C37" s="46"/>
      <c r="D37" s="52" t="s">
        <v>12</v>
      </c>
      <c r="E37" s="52">
        <v>1004</v>
      </c>
      <c r="F37" s="52" t="s">
        <v>84</v>
      </c>
      <c r="G37" s="87" t="s">
        <v>85</v>
      </c>
      <c r="H37" s="87">
        <v>28</v>
      </c>
      <c r="I37" s="52">
        <v>244</v>
      </c>
      <c r="J37" s="58">
        <v>226008</v>
      </c>
      <c r="K37" s="85">
        <v>430473.95</v>
      </c>
      <c r="L37" s="85">
        <v>430473.95</v>
      </c>
      <c r="M37" s="85">
        <v>430473.95</v>
      </c>
      <c r="N37" s="49" t="s">
        <v>38</v>
      </c>
      <c r="O37" s="49" t="s">
        <v>38</v>
      </c>
      <c r="P37" s="94">
        <f t="shared" si="0"/>
        <v>430473.95</v>
      </c>
      <c r="Q37" s="50">
        <f t="shared" si="1"/>
        <v>0</v>
      </c>
      <c r="R37" s="89">
        <f t="shared" si="2"/>
        <v>0</v>
      </c>
    </row>
    <row r="38" spans="1:18" s="11" customFormat="1" ht="11.25" customHeight="1" outlineLevel="1" thickBot="1">
      <c r="A38" s="133" t="s">
        <v>87</v>
      </c>
      <c r="B38" s="134"/>
      <c r="C38" s="46"/>
      <c r="D38" s="52" t="s">
        <v>12</v>
      </c>
      <c r="E38" s="52">
        <v>1004</v>
      </c>
      <c r="F38" s="52" t="s">
        <v>84</v>
      </c>
      <c r="G38" s="87" t="s">
        <v>85</v>
      </c>
      <c r="H38" s="87">
        <v>28</v>
      </c>
      <c r="I38" s="52">
        <v>244</v>
      </c>
      <c r="J38" s="58">
        <v>227008</v>
      </c>
      <c r="K38" s="85">
        <v>14121.83</v>
      </c>
      <c r="L38" s="85">
        <v>14121.83</v>
      </c>
      <c r="M38" s="85">
        <v>14121.83</v>
      </c>
      <c r="N38" s="49"/>
      <c r="O38" s="49"/>
      <c r="P38" s="94">
        <f t="shared" si="0"/>
        <v>14121.83</v>
      </c>
      <c r="Q38" s="50">
        <f t="shared" si="1"/>
        <v>0</v>
      </c>
      <c r="R38" s="89">
        <f t="shared" si="2"/>
        <v>0</v>
      </c>
    </row>
    <row r="39" spans="1:18" s="11" customFormat="1" ht="24" customHeight="1" outlineLevel="1" thickBot="1">
      <c r="A39" s="131" t="s">
        <v>54</v>
      </c>
      <c r="B39" s="131"/>
      <c r="C39" s="46"/>
      <c r="D39" s="52" t="s">
        <v>12</v>
      </c>
      <c r="E39" s="52">
        <v>1004</v>
      </c>
      <c r="F39" s="52" t="s">
        <v>84</v>
      </c>
      <c r="G39" s="87" t="s">
        <v>85</v>
      </c>
      <c r="H39" s="87">
        <v>28</v>
      </c>
      <c r="I39" s="52">
        <v>244</v>
      </c>
      <c r="J39" s="58">
        <v>310008</v>
      </c>
      <c r="K39" s="85">
        <v>1076687.5</v>
      </c>
      <c r="L39" s="85">
        <v>1076687.5</v>
      </c>
      <c r="M39" s="85">
        <v>1076687.5</v>
      </c>
      <c r="N39" s="49" t="s">
        <v>38</v>
      </c>
      <c r="O39" s="49" t="s">
        <v>38</v>
      </c>
      <c r="P39" s="94">
        <f t="shared" si="0"/>
        <v>1076687.5</v>
      </c>
      <c r="Q39" s="50">
        <f t="shared" si="1"/>
        <v>0</v>
      </c>
      <c r="R39" s="89">
        <f t="shared" si="2"/>
        <v>0</v>
      </c>
    </row>
    <row r="40" spans="1:18" s="11" customFormat="1" ht="60" customHeight="1" outlineLevel="1" thickBot="1">
      <c r="A40" s="133" t="s">
        <v>89</v>
      </c>
      <c r="B40" s="134"/>
      <c r="C40" s="46"/>
      <c r="D40" s="52" t="s">
        <v>12</v>
      </c>
      <c r="E40" s="52">
        <v>1004</v>
      </c>
      <c r="F40" s="52" t="s">
        <v>84</v>
      </c>
      <c r="G40" s="87" t="s">
        <v>85</v>
      </c>
      <c r="H40" s="87">
        <v>28</v>
      </c>
      <c r="I40" s="52">
        <v>244</v>
      </c>
      <c r="J40" s="58">
        <v>341008</v>
      </c>
      <c r="K40" s="85">
        <v>36579.91</v>
      </c>
      <c r="L40" s="85">
        <v>36579.91</v>
      </c>
      <c r="M40" s="85">
        <v>36579.91</v>
      </c>
      <c r="N40" s="49"/>
      <c r="O40" s="49"/>
      <c r="P40" s="94">
        <f t="shared" si="0"/>
        <v>36579.91</v>
      </c>
      <c r="Q40" s="50">
        <f t="shared" si="1"/>
        <v>0</v>
      </c>
      <c r="R40" s="89">
        <f t="shared" si="2"/>
        <v>0</v>
      </c>
    </row>
    <row r="41" spans="1:18" s="11" customFormat="1" ht="24" customHeight="1" outlineLevel="1" thickBot="1">
      <c r="A41" s="133" t="s">
        <v>90</v>
      </c>
      <c r="B41" s="134"/>
      <c r="C41" s="46"/>
      <c r="D41" s="52" t="s">
        <v>12</v>
      </c>
      <c r="E41" s="52">
        <v>1004</v>
      </c>
      <c r="F41" s="52" t="s">
        <v>84</v>
      </c>
      <c r="G41" s="87" t="s">
        <v>85</v>
      </c>
      <c r="H41" s="87">
        <v>28</v>
      </c>
      <c r="I41" s="52">
        <v>244</v>
      </c>
      <c r="J41" s="58">
        <v>342008</v>
      </c>
      <c r="K41" s="85">
        <v>1416718.73</v>
      </c>
      <c r="L41" s="85">
        <v>1416718.73</v>
      </c>
      <c r="M41" s="85">
        <v>1416718.73</v>
      </c>
      <c r="N41" s="49"/>
      <c r="O41" s="49"/>
      <c r="P41" s="94">
        <f t="shared" si="0"/>
        <v>1416718.73</v>
      </c>
      <c r="Q41" s="50">
        <f t="shared" si="1"/>
        <v>0</v>
      </c>
      <c r="R41" s="89">
        <f t="shared" si="2"/>
        <v>0</v>
      </c>
    </row>
    <row r="42" spans="1:18" s="11" customFormat="1" ht="36.75" customHeight="1" outlineLevel="1" thickBot="1">
      <c r="A42" s="133" t="s">
        <v>91</v>
      </c>
      <c r="B42" s="134"/>
      <c r="C42" s="46"/>
      <c r="D42" s="52" t="s">
        <v>12</v>
      </c>
      <c r="E42" s="52">
        <v>1004</v>
      </c>
      <c r="F42" s="52" t="s">
        <v>84</v>
      </c>
      <c r="G42" s="87" t="s">
        <v>85</v>
      </c>
      <c r="H42" s="87">
        <v>28</v>
      </c>
      <c r="I42" s="52">
        <v>244</v>
      </c>
      <c r="J42" s="58">
        <v>343008</v>
      </c>
      <c r="K42" s="85">
        <v>107367.5</v>
      </c>
      <c r="L42" s="85">
        <v>107367.5</v>
      </c>
      <c r="M42" s="85">
        <v>107367.5</v>
      </c>
      <c r="N42" s="49"/>
      <c r="O42" s="49"/>
      <c r="P42" s="94">
        <f t="shared" si="0"/>
        <v>107367.5</v>
      </c>
      <c r="Q42" s="50">
        <f t="shared" si="1"/>
        <v>0</v>
      </c>
      <c r="R42" s="89">
        <f t="shared" si="2"/>
        <v>0</v>
      </c>
    </row>
    <row r="43" spans="1:18" s="11" customFormat="1" ht="24" customHeight="1" outlineLevel="1" thickBot="1">
      <c r="A43" s="133" t="s">
        <v>92</v>
      </c>
      <c r="B43" s="134"/>
      <c r="C43" s="46"/>
      <c r="D43" s="52" t="s">
        <v>12</v>
      </c>
      <c r="E43" s="52">
        <v>1004</v>
      </c>
      <c r="F43" s="52" t="s">
        <v>84</v>
      </c>
      <c r="G43" s="87" t="s">
        <v>85</v>
      </c>
      <c r="H43" s="87">
        <v>28</v>
      </c>
      <c r="I43" s="52">
        <v>244</v>
      </c>
      <c r="J43" s="58">
        <v>344008</v>
      </c>
      <c r="K43" s="85">
        <v>11840.33</v>
      </c>
      <c r="L43" s="85">
        <v>11840.33</v>
      </c>
      <c r="M43" s="85">
        <v>11840.33</v>
      </c>
      <c r="N43" s="49"/>
      <c r="O43" s="49"/>
      <c r="P43" s="94">
        <f t="shared" si="0"/>
        <v>11840.33</v>
      </c>
      <c r="Q43" s="50">
        <f t="shared" si="1"/>
        <v>0</v>
      </c>
      <c r="R43" s="89">
        <f t="shared" si="2"/>
        <v>0</v>
      </c>
    </row>
    <row r="44" spans="1:18" s="11" customFormat="1" ht="24" customHeight="1" outlineLevel="1" thickBot="1">
      <c r="A44" s="133" t="s">
        <v>93</v>
      </c>
      <c r="B44" s="134"/>
      <c r="C44" s="46"/>
      <c r="D44" s="52" t="s">
        <v>12</v>
      </c>
      <c r="E44" s="52">
        <v>1004</v>
      </c>
      <c r="F44" s="52" t="s">
        <v>84</v>
      </c>
      <c r="G44" s="87" t="s">
        <v>85</v>
      </c>
      <c r="H44" s="87">
        <v>28</v>
      </c>
      <c r="I44" s="52">
        <v>244</v>
      </c>
      <c r="J44" s="58">
        <v>345008</v>
      </c>
      <c r="K44" s="85">
        <v>560337.5</v>
      </c>
      <c r="L44" s="85">
        <v>560337.5</v>
      </c>
      <c r="M44" s="85">
        <v>560337.5</v>
      </c>
      <c r="N44" s="49"/>
      <c r="O44" s="49"/>
      <c r="P44" s="94">
        <f t="shared" si="0"/>
        <v>560337.5</v>
      </c>
      <c r="Q44" s="50">
        <f t="shared" si="1"/>
        <v>0</v>
      </c>
      <c r="R44" s="89">
        <f t="shared" si="2"/>
        <v>0</v>
      </c>
    </row>
    <row r="45" spans="1:18" s="11" customFormat="1" ht="24" customHeight="1" outlineLevel="1" thickBot="1">
      <c r="A45" s="133" t="s">
        <v>94</v>
      </c>
      <c r="B45" s="134"/>
      <c r="C45" s="46"/>
      <c r="D45" s="52" t="s">
        <v>12</v>
      </c>
      <c r="E45" s="52">
        <v>1004</v>
      </c>
      <c r="F45" s="52" t="s">
        <v>84</v>
      </c>
      <c r="G45" s="87" t="s">
        <v>85</v>
      </c>
      <c r="H45" s="87">
        <v>28</v>
      </c>
      <c r="I45" s="52">
        <v>244</v>
      </c>
      <c r="J45" s="58">
        <v>346008</v>
      </c>
      <c r="K45" s="85">
        <v>245066.71</v>
      </c>
      <c r="L45" s="85">
        <v>245066.71</v>
      </c>
      <c r="M45" s="85">
        <v>245066.71</v>
      </c>
      <c r="N45" s="49"/>
      <c r="O45" s="49"/>
      <c r="P45" s="94">
        <f t="shared" si="0"/>
        <v>245066.71</v>
      </c>
      <c r="Q45" s="50">
        <f t="shared" si="1"/>
        <v>0</v>
      </c>
      <c r="R45" s="89">
        <f t="shared" si="2"/>
        <v>0</v>
      </c>
    </row>
    <row r="46" spans="1:18" s="11" customFormat="1" ht="29.25" customHeight="1" outlineLevel="1" thickBot="1">
      <c r="A46" s="131" t="s">
        <v>88</v>
      </c>
      <c r="B46" s="131"/>
      <c r="C46" s="46"/>
      <c r="D46" s="52" t="s">
        <v>12</v>
      </c>
      <c r="E46" s="52">
        <v>1004</v>
      </c>
      <c r="F46" s="52" t="s">
        <v>84</v>
      </c>
      <c r="G46" s="87" t="s">
        <v>85</v>
      </c>
      <c r="H46" s="87">
        <v>28</v>
      </c>
      <c r="I46" s="52">
        <v>851</v>
      </c>
      <c r="J46" s="58">
        <v>291008</v>
      </c>
      <c r="K46" s="85">
        <v>314020</v>
      </c>
      <c r="L46" s="85">
        <v>314020</v>
      </c>
      <c r="M46" s="85">
        <v>314020</v>
      </c>
      <c r="N46" s="49"/>
      <c r="O46" s="49"/>
      <c r="P46" s="94">
        <f t="shared" si="0"/>
        <v>314020</v>
      </c>
      <c r="Q46" s="50">
        <f t="shared" si="1"/>
        <v>0</v>
      </c>
      <c r="R46" s="89">
        <f t="shared" si="2"/>
        <v>0</v>
      </c>
    </row>
    <row r="47" spans="1:18" s="11" customFormat="1" ht="24" customHeight="1" outlineLevel="1" thickBot="1">
      <c r="A47" s="131" t="s">
        <v>88</v>
      </c>
      <c r="B47" s="131"/>
      <c r="C47" s="46"/>
      <c r="D47" s="52" t="s">
        <v>12</v>
      </c>
      <c r="E47" s="52">
        <v>1004</v>
      </c>
      <c r="F47" s="52" t="s">
        <v>84</v>
      </c>
      <c r="G47" s="87" t="s">
        <v>85</v>
      </c>
      <c r="H47" s="87">
        <v>28</v>
      </c>
      <c r="I47" s="52">
        <v>852</v>
      </c>
      <c r="J47" s="58">
        <v>291008</v>
      </c>
      <c r="K47" s="85">
        <v>5900</v>
      </c>
      <c r="L47" s="85">
        <v>5900</v>
      </c>
      <c r="M47" s="85">
        <v>5900</v>
      </c>
      <c r="N47" s="49"/>
      <c r="O47" s="49"/>
      <c r="P47" s="94">
        <f t="shared" si="0"/>
        <v>5900</v>
      </c>
      <c r="Q47" s="50">
        <f t="shared" si="1"/>
        <v>0</v>
      </c>
      <c r="R47" s="89">
        <f t="shared" si="2"/>
        <v>0</v>
      </c>
    </row>
    <row r="48" spans="1:18" s="11" customFormat="1" ht="28.5" customHeight="1" outlineLevel="1" thickBot="1">
      <c r="A48" s="131" t="s">
        <v>88</v>
      </c>
      <c r="B48" s="131"/>
      <c r="C48" s="46"/>
      <c r="D48" s="52" t="s">
        <v>12</v>
      </c>
      <c r="E48" s="52">
        <v>1004</v>
      </c>
      <c r="F48" s="52" t="s">
        <v>84</v>
      </c>
      <c r="G48" s="87" t="s">
        <v>85</v>
      </c>
      <c r="H48" s="87">
        <v>28</v>
      </c>
      <c r="I48" s="52">
        <v>853</v>
      </c>
      <c r="J48" s="58">
        <v>291008</v>
      </c>
      <c r="K48" s="85">
        <v>4700</v>
      </c>
      <c r="L48" s="85">
        <v>4700</v>
      </c>
      <c r="M48" s="85">
        <v>4700</v>
      </c>
      <c r="N48" s="49"/>
      <c r="O48" s="49"/>
      <c r="P48" s="94">
        <f t="shared" si="0"/>
        <v>4700</v>
      </c>
      <c r="Q48" s="50">
        <f t="shared" si="1"/>
        <v>0</v>
      </c>
      <c r="R48" s="89">
        <f t="shared" si="2"/>
        <v>0</v>
      </c>
    </row>
    <row r="49" spans="1:18" s="11" customFormat="1" ht="23.25" customHeight="1" thickBot="1">
      <c r="A49" s="152" t="s">
        <v>55</v>
      </c>
      <c r="B49" s="152"/>
      <c r="C49" s="53"/>
      <c r="D49" s="132" t="s">
        <v>31</v>
      </c>
      <c r="E49" s="132"/>
      <c r="F49" s="132"/>
      <c r="G49" s="132"/>
      <c r="H49" s="132"/>
      <c r="I49" s="132"/>
      <c r="J49" s="132"/>
      <c r="K49" s="54" t="s">
        <v>31</v>
      </c>
      <c r="L49" s="54"/>
      <c r="M49" s="55">
        <v>-25697210</v>
      </c>
      <c r="N49" s="56">
        <v>0</v>
      </c>
      <c r="O49" s="56"/>
      <c r="P49" s="55">
        <v>-25697210</v>
      </c>
      <c r="Q49" s="54" t="s">
        <v>31</v>
      </c>
      <c r="R49" s="57" t="s">
        <v>31</v>
      </c>
    </row>
    <row r="50" spans="1:18" s="1" customFormat="1" ht="11.25" customHeight="1">
      <c r="A50" s="145" t="s">
        <v>6</v>
      </c>
      <c r="B50" s="145"/>
      <c r="C50" s="15"/>
      <c r="D50" s="151"/>
      <c r="E50" s="151"/>
      <c r="F50" s="151"/>
      <c r="G50" s="151"/>
      <c r="H50" s="151"/>
      <c r="I50" s="151"/>
      <c r="J50" s="15"/>
      <c r="K50" s="15"/>
      <c r="L50" s="15"/>
      <c r="M50" s="15"/>
      <c r="N50" s="15"/>
      <c r="O50" s="15"/>
      <c r="P50" s="15"/>
      <c r="Q50" s="15"/>
      <c r="R50" s="15"/>
    </row>
    <row r="51" spans="1:15" s="1" customFormat="1" ht="12" customHeight="1">
      <c r="A51" s="128" t="s">
        <v>56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="1" customFormat="1" ht="11.25" customHeight="1"/>
    <row r="53" spans="1:16" ht="11.25">
      <c r="A53" s="129" t="s">
        <v>20</v>
      </c>
      <c r="B53" s="129"/>
      <c r="C53" s="121" t="s">
        <v>21</v>
      </c>
      <c r="D53" s="130" t="s">
        <v>57</v>
      </c>
      <c r="E53" s="130"/>
      <c r="F53" s="130"/>
      <c r="G53" s="130"/>
      <c r="H53" s="130"/>
      <c r="I53" s="130"/>
      <c r="J53" s="130"/>
      <c r="K53" s="121" t="s">
        <v>23</v>
      </c>
      <c r="L53" s="129" t="s">
        <v>24</v>
      </c>
      <c r="M53" s="129"/>
      <c r="N53" s="129"/>
      <c r="O53" s="129"/>
      <c r="P53" s="121" t="s">
        <v>25</v>
      </c>
    </row>
    <row r="54" spans="1:18" ht="21.75" customHeight="1">
      <c r="A54" s="129"/>
      <c r="B54" s="129"/>
      <c r="C54" s="121"/>
      <c r="D54" s="130"/>
      <c r="E54" s="130"/>
      <c r="F54" s="130"/>
      <c r="G54" s="130"/>
      <c r="H54" s="130"/>
      <c r="I54" s="130"/>
      <c r="J54" s="130"/>
      <c r="K54" s="121"/>
      <c r="L54" s="9" t="s">
        <v>26</v>
      </c>
      <c r="M54" s="9" t="s">
        <v>27</v>
      </c>
      <c r="N54" s="9" t="s">
        <v>28</v>
      </c>
      <c r="O54" s="9" t="s">
        <v>29</v>
      </c>
      <c r="P54" s="121"/>
      <c r="Q54"/>
      <c r="R54"/>
    </row>
    <row r="55" spans="1:16" ht="11.25">
      <c r="A55" s="122">
        <v>1</v>
      </c>
      <c r="B55" s="122"/>
      <c r="C55" s="10">
        <v>2</v>
      </c>
      <c r="D55" s="123">
        <v>3</v>
      </c>
      <c r="E55" s="123"/>
      <c r="F55" s="123"/>
      <c r="G55" s="123"/>
      <c r="H55" s="123"/>
      <c r="I55" s="123"/>
      <c r="J55" s="123"/>
      <c r="K55" s="10">
        <v>4</v>
      </c>
      <c r="L55" s="10">
        <v>5</v>
      </c>
      <c r="M55" s="10">
        <v>6</v>
      </c>
      <c r="N55" s="10">
        <v>7</v>
      </c>
      <c r="O55" s="10">
        <v>8</v>
      </c>
      <c r="P55" s="10">
        <v>9</v>
      </c>
    </row>
    <row r="56" spans="1:16" s="11" customFormat="1" ht="39" customHeight="1">
      <c r="A56" s="124" t="s">
        <v>58</v>
      </c>
      <c r="B56" s="124"/>
      <c r="C56" s="17">
        <v>500</v>
      </c>
      <c r="D56" s="125" t="s">
        <v>31</v>
      </c>
      <c r="E56" s="125"/>
      <c r="F56" s="125"/>
      <c r="G56" s="125"/>
      <c r="H56" s="125"/>
      <c r="I56" s="125"/>
      <c r="J56" s="125"/>
      <c r="K56" s="56">
        <v>0</v>
      </c>
      <c r="L56" s="59">
        <v>25697210</v>
      </c>
      <c r="M56" s="56">
        <v>0</v>
      </c>
      <c r="N56" s="56">
        <v>0</v>
      </c>
      <c r="O56" s="59">
        <v>25697210</v>
      </c>
      <c r="P56" s="60">
        <v>0</v>
      </c>
    </row>
    <row r="57" spans="1:16" ht="12">
      <c r="A57" s="126" t="s">
        <v>32</v>
      </c>
      <c r="B57" s="126"/>
      <c r="C57" s="13"/>
      <c r="D57" s="127"/>
      <c r="E57" s="127"/>
      <c r="F57" s="127"/>
      <c r="G57" s="127"/>
      <c r="H57" s="127"/>
      <c r="I57" s="127"/>
      <c r="J57" s="19"/>
      <c r="K57" s="61"/>
      <c r="L57" s="61"/>
      <c r="M57" s="62"/>
      <c r="N57" s="62"/>
      <c r="O57" s="63"/>
      <c r="P57" s="64"/>
    </row>
    <row r="58" spans="1:16" s="11" customFormat="1" ht="23.25" customHeight="1">
      <c r="A58" s="153" t="s">
        <v>59</v>
      </c>
      <c r="B58" s="153"/>
      <c r="C58" s="20">
        <v>520</v>
      </c>
      <c r="D58" s="108" t="s">
        <v>31</v>
      </c>
      <c r="E58" s="108"/>
      <c r="F58" s="108"/>
      <c r="G58" s="108"/>
      <c r="H58" s="108"/>
      <c r="I58" s="108"/>
      <c r="J58" s="108"/>
      <c r="K58" s="65">
        <v>0</v>
      </c>
      <c r="L58" s="65">
        <v>0</v>
      </c>
      <c r="M58" s="65">
        <v>0</v>
      </c>
      <c r="N58" s="65">
        <v>0</v>
      </c>
      <c r="O58" s="66">
        <v>0</v>
      </c>
      <c r="P58" s="67">
        <v>0</v>
      </c>
    </row>
    <row r="59" spans="1:18" ht="12" customHeight="1">
      <c r="A59" s="117" t="s">
        <v>60</v>
      </c>
      <c r="B59" s="117"/>
      <c r="C59" s="18"/>
      <c r="D59" s="118"/>
      <c r="E59" s="118"/>
      <c r="F59" s="118"/>
      <c r="G59" s="118"/>
      <c r="H59" s="118"/>
      <c r="I59" s="118"/>
      <c r="J59" s="23"/>
      <c r="K59" s="68"/>
      <c r="L59" s="68"/>
      <c r="M59" s="68"/>
      <c r="N59" s="68"/>
      <c r="O59" s="69"/>
      <c r="P59" s="70"/>
      <c r="R59"/>
    </row>
    <row r="60" spans="1:16" s="11" customFormat="1" ht="42.75" customHeight="1">
      <c r="A60" s="119" t="s">
        <v>61</v>
      </c>
      <c r="B60" s="119"/>
      <c r="C60" s="20">
        <v>620</v>
      </c>
      <c r="D60" s="108" t="s">
        <v>31</v>
      </c>
      <c r="E60" s="108"/>
      <c r="F60" s="108"/>
      <c r="G60" s="108"/>
      <c r="H60" s="108"/>
      <c r="I60" s="108"/>
      <c r="J60" s="108"/>
      <c r="K60" s="65">
        <v>0</v>
      </c>
      <c r="L60" s="65">
        <v>0</v>
      </c>
      <c r="M60" s="65">
        <v>0</v>
      </c>
      <c r="N60" s="65">
        <v>0</v>
      </c>
      <c r="O60" s="66">
        <v>0</v>
      </c>
      <c r="P60" s="67">
        <v>0</v>
      </c>
    </row>
    <row r="61" spans="1:18" ht="12" customHeight="1">
      <c r="A61" s="117" t="s">
        <v>60</v>
      </c>
      <c r="B61" s="117"/>
      <c r="C61" s="18"/>
      <c r="D61" s="99"/>
      <c r="E61" s="99"/>
      <c r="F61" s="99"/>
      <c r="G61" s="99"/>
      <c r="H61" s="99"/>
      <c r="I61" s="99"/>
      <c r="J61" s="99"/>
      <c r="K61" s="68"/>
      <c r="L61" s="68"/>
      <c r="M61" s="68"/>
      <c r="N61" s="68"/>
      <c r="O61" s="69"/>
      <c r="P61" s="70"/>
      <c r="R61"/>
    </row>
    <row r="62" spans="1:16" s="11" customFormat="1" ht="12" customHeight="1">
      <c r="A62" s="116" t="s">
        <v>62</v>
      </c>
      <c r="B62" s="116"/>
      <c r="C62" s="24">
        <v>700</v>
      </c>
      <c r="D62" s="120" t="s">
        <v>31</v>
      </c>
      <c r="E62" s="120"/>
      <c r="F62" s="120"/>
      <c r="G62" s="120"/>
      <c r="H62" s="120"/>
      <c r="I62" s="120"/>
      <c r="J62" s="120"/>
      <c r="K62" s="71">
        <v>0</v>
      </c>
      <c r="L62" s="72"/>
      <c r="M62" s="71"/>
      <c r="N62" s="71"/>
      <c r="O62" s="73"/>
      <c r="P62" s="74">
        <v>0</v>
      </c>
    </row>
    <row r="63" spans="1:16" s="11" customFormat="1" ht="12" customHeight="1">
      <c r="A63" s="107" t="s">
        <v>63</v>
      </c>
      <c r="B63" s="107"/>
      <c r="C63" s="20">
        <v>710</v>
      </c>
      <c r="D63" s="108" t="s">
        <v>31</v>
      </c>
      <c r="E63" s="108"/>
      <c r="F63" s="108"/>
      <c r="G63" s="108"/>
      <c r="H63" s="108"/>
      <c r="I63" s="108"/>
      <c r="J63" s="108"/>
      <c r="K63" s="65">
        <v>0</v>
      </c>
      <c r="L63" s="75"/>
      <c r="M63" s="65"/>
      <c r="N63" s="65"/>
      <c r="O63" s="76"/>
      <c r="P63" s="77" t="s">
        <v>31</v>
      </c>
    </row>
    <row r="64" spans="1:16" s="11" customFormat="1" ht="12" customHeight="1" thickBot="1">
      <c r="A64" s="107" t="s">
        <v>64</v>
      </c>
      <c r="B64" s="107"/>
      <c r="C64" s="20">
        <v>720</v>
      </c>
      <c r="D64" s="108" t="s">
        <v>31</v>
      </c>
      <c r="E64" s="108"/>
      <c r="F64" s="108"/>
      <c r="G64" s="108"/>
      <c r="H64" s="108"/>
      <c r="I64" s="108"/>
      <c r="J64" s="108"/>
      <c r="K64" s="65">
        <v>0</v>
      </c>
      <c r="L64" s="75"/>
      <c r="M64" s="65"/>
      <c r="N64" s="65"/>
      <c r="O64" s="76"/>
      <c r="P64" s="77" t="s">
        <v>31</v>
      </c>
    </row>
    <row r="65" spans="1:16" s="11" customFormat="1" ht="48" customHeight="1" thickBot="1">
      <c r="A65" s="116" t="s">
        <v>65</v>
      </c>
      <c r="B65" s="116"/>
      <c r="C65" s="24">
        <v>800</v>
      </c>
      <c r="D65" s="104" t="s">
        <v>31</v>
      </c>
      <c r="E65" s="104"/>
      <c r="F65" s="104"/>
      <c r="G65" s="104"/>
      <c r="H65" s="104"/>
      <c r="I65" s="104"/>
      <c r="J65" s="104"/>
      <c r="K65" s="78" t="s">
        <v>31</v>
      </c>
      <c r="L65" s="59">
        <v>-25697210</v>
      </c>
      <c r="M65" s="56">
        <v>0</v>
      </c>
      <c r="N65" s="56">
        <v>0</v>
      </c>
      <c r="O65" s="59">
        <v>-25697210</v>
      </c>
      <c r="P65" s="79" t="s">
        <v>31</v>
      </c>
    </row>
    <row r="66" spans="1:16" s="11" customFormat="1" ht="88.5" customHeight="1" outlineLevel="1" thickBot="1">
      <c r="A66" s="114" t="s">
        <v>66</v>
      </c>
      <c r="B66" s="114"/>
      <c r="C66" s="20">
        <v>810</v>
      </c>
      <c r="D66" s="104" t="s">
        <v>31</v>
      </c>
      <c r="E66" s="104"/>
      <c r="F66" s="104"/>
      <c r="G66" s="104"/>
      <c r="H66" s="104"/>
      <c r="I66" s="104"/>
      <c r="J66" s="104"/>
      <c r="K66" s="78" t="s">
        <v>31</v>
      </c>
      <c r="L66" s="59">
        <v>-25697210</v>
      </c>
      <c r="M66" s="56">
        <v>0</v>
      </c>
      <c r="N66" s="56">
        <v>0</v>
      </c>
      <c r="O66" s="59">
        <v>-25697210</v>
      </c>
      <c r="P66" s="79" t="s">
        <v>31</v>
      </c>
    </row>
    <row r="67" spans="1:16" s="11" customFormat="1" ht="54" customHeight="1" outlineLevel="1" thickBot="1">
      <c r="A67" s="100" t="s">
        <v>81</v>
      </c>
      <c r="B67" s="101"/>
      <c r="C67" s="24">
        <v>811</v>
      </c>
      <c r="D67" s="102" t="s">
        <v>79</v>
      </c>
      <c r="E67" s="103"/>
      <c r="F67" s="103"/>
      <c r="G67" s="103"/>
      <c r="H67" s="103"/>
      <c r="I67" s="103"/>
      <c r="J67" s="104"/>
      <c r="K67" s="78" t="s">
        <v>79</v>
      </c>
      <c r="L67" s="59"/>
      <c r="M67" s="71"/>
      <c r="N67" s="78" t="s">
        <v>79</v>
      </c>
      <c r="O67" s="59"/>
      <c r="P67" s="78" t="s">
        <v>79</v>
      </c>
    </row>
    <row r="68" spans="1:16" s="11" customFormat="1" ht="42.75" customHeight="1" outlineLevel="1">
      <c r="A68" s="100" t="s">
        <v>68</v>
      </c>
      <c r="B68" s="106"/>
      <c r="C68" s="24">
        <v>812</v>
      </c>
      <c r="D68" s="102" t="s">
        <v>79</v>
      </c>
      <c r="E68" s="103"/>
      <c r="F68" s="103"/>
      <c r="G68" s="103"/>
      <c r="H68" s="103"/>
      <c r="I68" s="103"/>
      <c r="J68" s="104"/>
      <c r="K68" s="78" t="s">
        <v>79</v>
      </c>
      <c r="L68" s="59">
        <v>-25697210</v>
      </c>
      <c r="M68" s="71"/>
      <c r="N68" s="78" t="s">
        <v>79</v>
      </c>
      <c r="O68" s="59">
        <v>-25697210</v>
      </c>
      <c r="P68" s="78" t="s">
        <v>79</v>
      </c>
    </row>
    <row r="69" spans="1:16" s="1" customFormat="1" ht="19.5" customHeight="1" outlineLevel="1" collapsed="1">
      <c r="A69" s="111" t="s">
        <v>60</v>
      </c>
      <c r="B69" s="111"/>
      <c r="C69" s="13"/>
      <c r="D69" s="112"/>
      <c r="E69" s="112"/>
      <c r="F69" s="112"/>
      <c r="G69" s="112"/>
      <c r="H69" s="112"/>
      <c r="I69" s="112"/>
      <c r="J69" s="112"/>
      <c r="K69" s="80"/>
      <c r="L69" s="81"/>
      <c r="M69" s="81"/>
      <c r="N69" s="80"/>
      <c r="O69" s="81"/>
      <c r="P69" s="82"/>
    </row>
    <row r="70" spans="1:16" s="11" customFormat="1" ht="32.25" customHeight="1" hidden="1" outlineLevel="2">
      <c r="A70" s="105" t="s">
        <v>67</v>
      </c>
      <c r="B70" s="105"/>
      <c r="C70" s="20">
        <v>811</v>
      </c>
      <c r="D70" s="99" t="s">
        <v>31</v>
      </c>
      <c r="E70" s="99"/>
      <c r="F70" s="99"/>
      <c r="G70" s="99"/>
      <c r="H70" s="99"/>
      <c r="I70" s="99"/>
      <c r="J70" s="99"/>
      <c r="K70" s="83" t="s">
        <v>31</v>
      </c>
      <c r="L70" s="84">
        <v>0</v>
      </c>
      <c r="M70" s="84">
        <v>0</v>
      </c>
      <c r="N70" s="83" t="s">
        <v>31</v>
      </c>
      <c r="O70" s="84">
        <v>0</v>
      </c>
      <c r="P70" s="77" t="s">
        <v>31</v>
      </c>
    </row>
    <row r="71" spans="1:16" s="11" customFormat="1" ht="32.25" customHeight="1" hidden="1" outlineLevel="2">
      <c r="A71" s="110" t="s">
        <v>68</v>
      </c>
      <c r="B71" s="110"/>
      <c r="C71" s="20">
        <v>812</v>
      </c>
      <c r="D71" s="104" t="s">
        <v>31</v>
      </c>
      <c r="E71" s="104"/>
      <c r="F71" s="104"/>
      <c r="G71" s="104"/>
      <c r="H71" s="104"/>
      <c r="I71" s="104"/>
      <c r="J71" s="104"/>
      <c r="K71" s="78" t="s">
        <v>31</v>
      </c>
      <c r="L71" s="85">
        <v>1059363.67</v>
      </c>
      <c r="M71" s="86">
        <v>0</v>
      </c>
      <c r="N71" s="78" t="s">
        <v>31</v>
      </c>
      <c r="O71" s="85">
        <v>1059363.67</v>
      </c>
      <c r="P71" s="79" t="s">
        <v>31</v>
      </c>
    </row>
    <row r="72" spans="1:16" s="11" customFormat="1" ht="45" customHeight="1" outlineLevel="1">
      <c r="A72" s="114" t="s">
        <v>69</v>
      </c>
      <c r="B72" s="114"/>
      <c r="C72" s="20">
        <v>820</v>
      </c>
      <c r="D72" s="104" t="s">
        <v>31</v>
      </c>
      <c r="E72" s="104"/>
      <c r="F72" s="104"/>
      <c r="G72" s="104"/>
      <c r="H72" s="104"/>
      <c r="I72" s="104"/>
      <c r="J72" s="104"/>
      <c r="K72" s="78" t="s">
        <v>31</v>
      </c>
      <c r="L72" s="78" t="s">
        <v>31</v>
      </c>
      <c r="M72" s="71">
        <v>0</v>
      </c>
      <c r="N72" s="86">
        <v>0</v>
      </c>
      <c r="O72" s="86">
        <v>0</v>
      </c>
      <c r="P72" s="79" t="s">
        <v>31</v>
      </c>
    </row>
    <row r="73" spans="1:18" ht="12" customHeight="1" outlineLevel="1" collapsed="1" thickBot="1">
      <c r="A73" s="115" t="s">
        <v>32</v>
      </c>
      <c r="B73" s="115"/>
      <c r="C73" s="36"/>
      <c r="D73" s="98"/>
      <c r="E73" s="98"/>
      <c r="F73" s="98"/>
      <c r="G73" s="98"/>
      <c r="H73" s="98"/>
      <c r="I73" s="98"/>
      <c r="J73" s="98"/>
      <c r="K73" s="37"/>
      <c r="L73" s="37"/>
      <c r="M73" s="38"/>
      <c r="N73" s="38"/>
      <c r="O73" s="38"/>
      <c r="P73" s="39"/>
      <c r="R73"/>
    </row>
    <row r="74" spans="1:16" s="11" customFormat="1" ht="21.75" customHeight="1" hidden="1" outlineLevel="2">
      <c r="A74" s="105" t="s">
        <v>70</v>
      </c>
      <c r="B74" s="105"/>
      <c r="C74" s="20">
        <v>821</v>
      </c>
      <c r="D74" s="99" t="s">
        <v>31</v>
      </c>
      <c r="E74" s="99"/>
      <c r="F74" s="99"/>
      <c r="G74" s="99"/>
      <c r="H74" s="99"/>
      <c r="I74" s="99"/>
      <c r="J74" s="99"/>
      <c r="K74" s="21" t="s">
        <v>31</v>
      </c>
      <c r="L74" s="21" t="s">
        <v>31</v>
      </c>
      <c r="M74" s="29">
        <v>0</v>
      </c>
      <c r="N74" s="29">
        <v>0</v>
      </c>
      <c r="O74" s="22">
        <v>0</v>
      </c>
      <c r="P74" s="27" t="s">
        <v>31</v>
      </c>
    </row>
    <row r="75" spans="1:16" s="11" customFormat="1" ht="21.75" customHeight="1" hidden="1" outlineLevel="2">
      <c r="A75" s="110" t="s">
        <v>71</v>
      </c>
      <c r="B75" s="110"/>
      <c r="C75" s="31">
        <v>822</v>
      </c>
      <c r="D75" s="104" t="s">
        <v>31</v>
      </c>
      <c r="E75" s="104"/>
      <c r="F75" s="104"/>
      <c r="G75" s="104"/>
      <c r="H75" s="104"/>
      <c r="I75" s="104"/>
      <c r="J75" s="104"/>
      <c r="K75" s="25" t="s">
        <v>31</v>
      </c>
      <c r="L75" s="25" t="s">
        <v>31</v>
      </c>
      <c r="M75" s="30">
        <v>0</v>
      </c>
      <c r="N75" s="30">
        <v>0</v>
      </c>
      <c r="O75" s="26">
        <v>0</v>
      </c>
      <c r="P75" s="28" t="s">
        <v>31</v>
      </c>
    </row>
    <row r="77" spans="1:16" ht="12">
      <c r="A77" s="32" t="s">
        <v>72</v>
      </c>
      <c r="D77" s="97" t="s">
        <v>73</v>
      </c>
      <c r="E77" s="97"/>
      <c r="F77" s="97"/>
      <c r="G77" s="97"/>
      <c r="H77" s="97"/>
      <c r="I77" s="97"/>
      <c r="K77" s="113" t="s">
        <v>74</v>
      </c>
      <c r="L77" s="113"/>
      <c r="O77" s="145"/>
      <c r="P77" s="145"/>
    </row>
    <row r="78" spans="1:16" ht="11.25">
      <c r="A78" s="1" t="s">
        <v>6</v>
      </c>
      <c r="B78" s="33" t="s">
        <v>75</v>
      </c>
      <c r="C78" s="1" t="s">
        <v>6</v>
      </c>
      <c r="D78" s="109" t="s">
        <v>76</v>
      </c>
      <c r="E78" s="109"/>
      <c r="F78" s="109"/>
      <c r="G78" s="109"/>
      <c r="H78" s="109"/>
      <c r="I78" s="109"/>
      <c r="J78" s="1" t="s">
        <v>6</v>
      </c>
      <c r="K78" s="113"/>
      <c r="L78" s="113"/>
      <c r="O78" s="145"/>
      <c r="P78" s="145"/>
    </row>
    <row r="79" spans="12:16" ht="11.25">
      <c r="L79" s="1" t="s">
        <v>6</v>
      </c>
      <c r="M79" s="33" t="s">
        <v>75</v>
      </c>
      <c r="N79" s="1" t="s">
        <v>6</v>
      </c>
      <c r="O79" s="33" t="s">
        <v>76</v>
      </c>
      <c r="P79" s="1" t="s">
        <v>6</v>
      </c>
    </row>
    <row r="80" spans="1:9" ht="12">
      <c r="A80" s="32" t="s">
        <v>77</v>
      </c>
      <c r="D80" s="97" t="s">
        <v>80</v>
      </c>
      <c r="E80" s="97"/>
      <c r="F80" s="97"/>
      <c r="G80" s="97"/>
      <c r="H80" s="97"/>
      <c r="I80" s="97"/>
    </row>
    <row r="81" spans="1:10" ht="11.25">
      <c r="A81" s="1" t="s">
        <v>6</v>
      </c>
      <c r="B81" s="33" t="s">
        <v>75</v>
      </c>
      <c r="C81" s="1" t="s">
        <v>6</v>
      </c>
      <c r="D81" s="109" t="s">
        <v>76</v>
      </c>
      <c r="E81" s="109"/>
      <c r="F81" s="109"/>
      <c r="G81" s="109"/>
      <c r="H81" s="109"/>
      <c r="I81" s="109"/>
      <c r="J81" s="1" t="s">
        <v>6</v>
      </c>
    </row>
    <row r="83" spans="1:2" ht="11.25">
      <c r="A83" s="6" t="s">
        <v>98</v>
      </c>
      <c r="B83" s="1" t="s">
        <v>99</v>
      </c>
    </row>
  </sheetData>
  <sheetProtection/>
  <mergeCells count="121">
    <mergeCell ref="A42:B42"/>
    <mergeCell ref="A43:B43"/>
    <mergeCell ref="A44:B44"/>
    <mergeCell ref="A45:B45"/>
    <mergeCell ref="O77:P78"/>
    <mergeCell ref="A49:B49"/>
    <mergeCell ref="A58:B58"/>
    <mergeCell ref="D58:J58"/>
    <mergeCell ref="A50:B50"/>
    <mergeCell ref="D50:I50"/>
    <mergeCell ref="A21:B21"/>
    <mergeCell ref="D21:I21"/>
    <mergeCell ref="A22:O22"/>
    <mergeCell ref="A24:B25"/>
    <mergeCell ref="C24:C25"/>
    <mergeCell ref="M24:P24"/>
    <mergeCell ref="K24:K25"/>
    <mergeCell ref="L24:L25"/>
    <mergeCell ref="D27:J27"/>
    <mergeCell ref="D28:I28"/>
    <mergeCell ref="D24:J25"/>
    <mergeCell ref="A1:O1"/>
    <mergeCell ref="A2:O2"/>
    <mergeCell ref="A3:O3"/>
    <mergeCell ref="A4:O4"/>
    <mergeCell ref="D6:I6"/>
    <mergeCell ref="J6:K6"/>
    <mergeCell ref="A7:I8"/>
    <mergeCell ref="J8:N8"/>
    <mergeCell ref="A9:B9"/>
    <mergeCell ref="J9:N9"/>
    <mergeCell ref="A10:B10"/>
    <mergeCell ref="J13:K13"/>
    <mergeCell ref="L15:O15"/>
    <mergeCell ref="F20:H20"/>
    <mergeCell ref="P15:P16"/>
    <mergeCell ref="A17:B17"/>
    <mergeCell ref="D17:J17"/>
    <mergeCell ref="A15:B16"/>
    <mergeCell ref="C15:C16"/>
    <mergeCell ref="D15:J16"/>
    <mergeCell ref="K15:K16"/>
    <mergeCell ref="Q24:R24"/>
    <mergeCell ref="A26:B26"/>
    <mergeCell ref="D26:J26"/>
    <mergeCell ref="A30:B30"/>
    <mergeCell ref="A32:B32"/>
    <mergeCell ref="A18:B18"/>
    <mergeCell ref="D18:J18"/>
    <mergeCell ref="A19:B19"/>
    <mergeCell ref="D19:I19"/>
    <mergeCell ref="A20:B20"/>
    <mergeCell ref="A33:B33"/>
    <mergeCell ref="A34:B34"/>
    <mergeCell ref="A27:B27"/>
    <mergeCell ref="A35:B35"/>
    <mergeCell ref="A28:B28"/>
    <mergeCell ref="A31:B31"/>
    <mergeCell ref="A29:B29"/>
    <mergeCell ref="A39:B39"/>
    <mergeCell ref="A37:B37"/>
    <mergeCell ref="D49:J49"/>
    <mergeCell ref="A36:B36"/>
    <mergeCell ref="A38:B38"/>
    <mergeCell ref="A46:B46"/>
    <mergeCell ref="A47:B47"/>
    <mergeCell ref="A48:B48"/>
    <mergeCell ref="A40:B40"/>
    <mergeCell ref="A41:B41"/>
    <mergeCell ref="A51:O51"/>
    <mergeCell ref="A53:B54"/>
    <mergeCell ref="C53:C54"/>
    <mergeCell ref="D53:J54"/>
    <mergeCell ref="K53:K54"/>
    <mergeCell ref="L53:O53"/>
    <mergeCell ref="P53:P54"/>
    <mergeCell ref="A55:B55"/>
    <mergeCell ref="D55:J55"/>
    <mergeCell ref="A56:B56"/>
    <mergeCell ref="D56:J56"/>
    <mergeCell ref="A57:B57"/>
    <mergeCell ref="D57:I57"/>
    <mergeCell ref="A59:B59"/>
    <mergeCell ref="D59:I59"/>
    <mergeCell ref="A60:B60"/>
    <mergeCell ref="D60:J60"/>
    <mergeCell ref="A63:B63"/>
    <mergeCell ref="D63:J63"/>
    <mergeCell ref="A62:B62"/>
    <mergeCell ref="D62:J62"/>
    <mergeCell ref="A61:B61"/>
    <mergeCell ref="D61:J61"/>
    <mergeCell ref="K77:L78"/>
    <mergeCell ref="D78:I78"/>
    <mergeCell ref="A72:B72"/>
    <mergeCell ref="D72:J72"/>
    <mergeCell ref="A73:B73"/>
    <mergeCell ref="A65:B65"/>
    <mergeCell ref="A70:B70"/>
    <mergeCell ref="D65:J65"/>
    <mergeCell ref="A66:B66"/>
    <mergeCell ref="D66:J66"/>
    <mergeCell ref="A64:B64"/>
    <mergeCell ref="D64:J64"/>
    <mergeCell ref="D81:I81"/>
    <mergeCell ref="A75:B75"/>
    <mergeCell ref="D75:J75"/>
    <mergeCell ref="D77:I77"/>
    <mergeCell ref="A71:B71"/>
    <mergeCell ref="D71:J71"/>
    <mergeCell ref="A69:B69"/>
    <mergeCell ref="D69:J69"/>
    <mergeCell ref="D80:I80"/>
    <mergeCell ref="D73:J73"/>
    <mergeCell ref="D70:J70"/>
    <mergeCell ref="A67:B67"/>
    <mergeCell ref="D67:J67"/>
    <mergeCell ref="D74:J74"/>
    <mergeCell ref="A74:B74"/>
    <mergeCell ref="A68:B68"/>
    <mergeCell ref="D68:J68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99" r:id="rId1"/>
  <rowBreaks count="2" manualBreakCount="2">
    <brk id="21" max="0" man="1"/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buhkdd1</dc:creator>
  <cp:keywords/>
  <dc:description/>
  <cp:lastModifiedBy>buhkdd1</cp:lastModifiedBy>
  <cp:lastPrinted>2021-02-24T03:13:29Z</cp:lastPrinted>
  <dcterms:created xsi:type="dcterms:W3CDTF">2012-03-05T05:13:50Z</dcterms:created>
  <dcterms:modified xsi:type="dcterms:W3CDTF">2021-02-24T04:12:12Z</dcterms:modified>
  <cp:category/>
  <cp:version/>
  <cp:contentType/>
  <cp:contentStatus/>
  <cp:revision>1</cp:revision>
</cp:coreProperties>
</file>